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8ffe27925206cea/Área de Trabalho/CAN/RESULTADOS/"/>
    </mc:Choice>
  </mc:AlternateContent>
  <xr:revisionPtr revIDLastSave="2054" documentId="8_{EAF98FE2-EB34-4EA5-8528-1852C9033C82}" xr6:coauthVersionLast="47" xr6:coauthVersionMax="47" xr10:uidLastSave="{2F75BBD8-1866-45A2-8E2E-085AFBEF376F}"/>
  <bookViews>
    <workbookView xWindow="-108" yWindow="-108" windowWidth="23256" windowHeight="12456" tabRatio="821" xr2:uid="{00000000-000D-0000-FFFF-FFFF00000000}"/>
  </bookViews>
  <sheets>
    <sheet name="INICIANTES  FINAL" sheetId="24" r:id="rId1"/>
    <sheet name="CN5 FINAL" sheetId="26" r:id="rId2"/>
    <sheet name="FORTE I FEERJ FINAL" sheetId="31" r:id="rId3"/>
    <sheet name="FORTE I CAN FINAL" sheetId="30" r:id="rId4"/>
    <sheet name="MÉDIA II FINAL" sheetId="29" r:id="rId5"/>
    <sheet name="PRELIMINAR ABERTA FINAL" sheetId="27" r:id="rId6"/>
    <sheet name="PRELIMINAR PROFISSIONAL FINAL" sheetId="32" r:id="rId7"/>
    <sheet name="PRELIMINAR MIRIM FINAL" sheetId="33" r:id="rId8"/>
    <sheet name="MÉDIA I FINAL" sheetId="34" r:id="rId9"/>
    <sheet name="ELEMENTAR FINAL" sheetId="35" r:id="rId10"/>
  </sheets>
  <externalReferences>
    <externalReference r:id="rId11"/>
  </externalReferences>
  <definedNames>
    <definedName name="_xlnm._FilterDatabase" localSheetId="1" hidden="1">'CN5 FINAL'!$A$13:$K$13</definedName>
    <definedName name="_xlnm._FilterDatabase" localSheetId="9" hidden="1">'ELEMENTAR FINAL'!$A$13:$K$13</definedName>
    <definedName name="_xlnm._FilterDatabase" localSheetId="3" hidden="1">'FORTE I CAN FINAL'!$A$13:$K$13</definedName>
    <definedName name="_xlnm._FilterDatabase" localSheetId="2" hidden="1">'FORTE I FEERJ FINAL'!$A$13:$K$13</definedName>
    <definedName name="_xlnm._FilterDatabase" localSheetId="0" hidden="1">'INICIANTES  FINAL'!$A$13:$K$13</definedName>
    <definedName name="_xlnm._FilterDatabase" localSheetId="8" hidden="1">'MÉDIA I FINAL'!$A$13:$K$13</definedName>
    <definedName name="_xlnm._FilterDatabase" localSheetId="4" hidden="1">'MÉDIA II FINAL'!$A$13:$K$13</definedName>
    <definedName name="_xlnm._FilterDatabase" localSheetId="5" hidden="1">'PRELIMINAR ABERTA FINAL'!$A$13:$K$13</definedName>
    <definedName name="_xlnm._FilterDatabase" localSheetId="7" hidden="1">'PRELIMINAR MIRIM FINAL'!$A$13:$K$13</definedName>
    <definedName name="_xlnm._FilterDatabase" localSheetId="6" hidden="1">'PRELIMINAR PROFISSIONAL FINAL'!$A$13:$K$13</definedName>
    <definedName name="_xlnm.Print_Area" localSheetId="1">'CN5 FINAL'!$C$2:$AN$14</definedName>
    <definedName name="_xlnm.Print_Area" localSheetId="9">'ELEMENTAR FINAL'!$C$2:$AN$17</definedName>
    <definedName name="_xlnm.Print_Area" localSheetId="3">'FORTE I CAN FINAL'!$C$2:$AN$16</definedName>
    <definedName name="_xlnm.Print_Area" localSheetId="2">'FORTE I FEERJ FINAL'!$C$2:$AN$16</definedName>
    <definedName name="_xlnm.Print_Area" localSheetId="0">'INICIANTES  FINAL'!$C$2:$AN$18</definedName>
    <definedName name="_xlnm.Print_Area" localSheetId="8">'MÉDIA I FINAL'!$C$2:$AN$19</definedName>
    <definedName name="_xlnm.Print_Area" localSheetId="4">'MÉDIA II FINAL'!$C$2:$AM$17</definedName>
    <definedName name="_xlnm.Print_Area" localSheetId="5">'PRELIMINAR ABERTA FINAL'!$C$2:$AN$21</definedName>
    <definedName name="_xlnm.Print_Area" localSheetId="7">'PRELIMINAR MIRIM FINAL'!$C$2:$AN$16</definedName>
    <definedName name="_xlnm.Print_Area" localSheetId="6">'PRELIMINAR PROFISSIONAL FINAL'!$C$2:$AN$15</definedName>
    <definedName name="categoria_1">#REF!</definedName>
    <definedName name="categoria_2">#REF!</definedName>
    <definedName name="categoria_3">#REF!</definedName>
    <definedName name="data_adestr">[1]Informações!$K$10</definedName>
    <definedName name="data_adestr_1">#REF!</definedName>
    <definedName name="data_adestr_2">#REF!</definedName>
    <definedName name="data_adestr_3">#REF!</definedName>
    <definedName name="data_vet_1">#REF!</definedName>
    <definedName name="data_vet_2">#REF!</definedName>
    <definedName name="delegado_tecnico">#REF!</definedName>
    <definedName name="dias_de_prova">#REF!</definedName>
    <definedName name="juiz_1">#REF!</definedName>
    <definedName name="juiz_2">#REF!</definedName>
    <definedName name="juiz_3">#REF!</definedName>
    <definedName name="nome_evento">#REF!</definedName>
    <definedName name="nome_juiz_1">#REF!</definedName>
    <definedName name="nome_juiz_2">#REF!</definedName>
    <definedName name="nome_juiz_3">#REF!</definedName>
    <definedName name="nome_reprise_1">#REF!</definedName>
    <definedName name="nome_reprise_2">#REF!</definedName>
    <definedName name="pres_juri_campo">#REF!</definedName>
    <definedName name="serie_evento">#REF!</definedName>
    <definedName name="tab_calc_adestr">#REF!</definedName>
    <definedName name="tab_erros">#REF!</definedName>
    <definedName name="tab_geral_adestr">#REF!</definedName>
    <definedName name="tab_geral_adestr_2">#REF!</definedName>
    <definedName name="tab_inscrições">#REF!</definedName>
    <definedName name="tab_notas1_adestr">#REF!</definedName>
    <definedName name="tab_notas1_adestr_2">#REF!</definedName>
    <definedName name="tab_notas2_adestr">#REF!</definedName>
    <definedName name="tab_total_erros">#REF!</definedName>
    <definedName name="vproc_folha_r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8" i="24" l="1"/>
  <c r="J17" i="24"/>
  <c r="J16" i="24"/>
  <c r="J15" i="24"/>
  <c r="J14" i="24"/>
  <c r="K63" i="35"/>
  <c r="J63" i="35"/>
  <c r="I63" i="35"/>
  <c r="H63" i="35"/>
  <c r="G63" i="35"/>
  <c r="F63" i="35"/>
  <c r="E63" i="35"/>
  <c r="D63" i="35"/>
  <c r="C63" i="35" s="1"/>
  <c r="K62" i="35"/>
  <c r="J62" i="35"/>
  <c r="I62" i="35"/>
  <c r="H62" i="35"/>
  <c r="G62" i="35"/>
  <c r="F62" i="35"/>
  <c r="E62" i="35"/>
  <c r="D62" i="35"/>
  <c r="C62" i="35" s="1"/>
  <c r="P61" i="35"/>
  <c r="K61" i="35"/>
  <c r="J61" i="35"/>
  <c r="I61" i="35"/>
  <c r="H61" i="35"/>
  <c r="G61" i="35"/>
  <c r="F61" i="35"/>
  <c r="E61" i="35"/>
  <c r="D61" i="35"/>
  <c r="C61" i="35" s="1"/>
  <c r="B61" i="35"/>
  <c r="A61" i="35"/>
  <c r="O61" i="35" s="1"/>
  <c r="K60" i="35"/>
  <c r="J60" i="35"/>
  <c r="I60" i="35"/>
  <c r="H60" i="35"/>
  <c r="G60" i="35"/>
  <c r="F60" i="35"/>
  <c r="E60" i="35"/>
  <c r="D60" i="35"/>
  <c r="A60" i="35" s="1"/>
  <c r="C60" i="35"/>
  <c r="B60" i="35"/>
  <c r="K59" i="35"/>
  <c r="J59" i="35"/>
  <c r="I59" i="35"/>
  <c r="H59" i="35"/>
  <c r="G59" i="35"/>
  <c r="F59" i="35"/>
  <c r="E59" i="35"/>
  <c r="D59" i="35"/>
  <c r="A59" i="35" s="1"/>
  <c r="C59" i="35"/>
  <c r="B59" i="35"/>
  <c r="K58" i="35"/>
  <c r="J58" i="35"/>
  <c r="I58" i="35"/>
  <c r="H58" i="35"/>
  <c r="G58" i="35"/>
  <c r="F58" i="35"/>
  <c r="E58" i="35"/>
  <c r="D58" i="35"/>
  <c r="C58" i="35"/>
  <c r="B58" i="35"/>
  <c r="A58" i="35"/>
  <c r="P58" i="35" s="1"/>
  <c r="K57" i="35"/>
  <c r="J57" i="35"/>
  <c r="I57" i="35"/>
  <c r="H57" i="35"/>
  <c r="G57" i="35"/>
  <c r="F57" i="35"/>
  <c r="E57" i="35"/>
  <c r="D57" i="35"/>
  <c r="B57" i="35" s="1"/>
  <c r="C57" i="35"/>
  <c r="K56" i="35"/>
  <c r="J56" i="35"/>
  <c r="I56" i="35"/>
  <c r="H56" i="35"/>
  <c r="G56" i="35"/>
  <c r="F56" i="35"/>
  <c r="E56" i="35"/>
  <c r="D56" i="35"/>
  <c r="B56" i="35" s="1"/>
  <c r="C56" i="35"/>
  <c r="A56" i="35"/>
  <c r="P56" i="35" s="1"/>
  <c r="K55" i="35"/>
  <c r="J55" i="35"/>
  <c r="I55" i="35"/>
  <c r="H55" i="35"/>
  <c r="G55" i="35"/>
  <c r="F55" i="35"/>
  <c r="E55" i="35"/>
  <c r="D55" i="35"/>
  <c r="C55" i="35" s="1"/>
  <c r="K54" i="35"/>
  <c r="J54" i="35"/>
  <c r="I54" i="35"/>
  <c r="H54" i="35"/>
  <c r="G54" i="35"/>
  <c r="F54" i="35"/>
  <c r="E54" i="35"/>
  <c r="D54" i="35"/>
  <c r="C54" i="35" s="1"/>
  <c r="P53" i="35"/>
  <c r="K53" i="35"/>
  <c r="J53" i="35"/>
  <c r="I53" i="35"/>
  <c r="H53" i="35"/>
  <c r="G53" i="35"/>
  <c r="F53" i="35"/>
  <c r="E53" i="35"/>
  <c r="D53" i="35"/>
  <c r="C53" i="35" s="1"/>
  <c r="B53" i="35"/>
  <c r="A53" i="35"/>
  <c r="O53" i="35" s="1"/>
  <c r="K52" i="35"/>
  <c r="J52" i="35"/>
  <c r="I52" i="35"/>
  <c r="H52" i="35"/>
  <c r="G52" i="35"/>
  <c r="F52" i="35"/>
  <c r="E52" i="35"/>
  <c r="D52" i="35"/>
  <c r="A52" i="35" s="1"/>
  <c r="C52" i="35"/>
  <c r="B52" i="35"/>
  <c r="K51" i="35"/>
  <c r="J51" i="35"/>
  <c r="I51" i="35"/>
  <c r="H51" i="35"/>
  <c r="G51" i="35"/>
  <c r="F51" i="35"/>
  <c r="E51" i="35"/>
  <c r="D51" i="35"/>
  <c r="A51" i="35" s="1"/>
  <c r="C51" i="35"/>
  <c r="B51" i="35"/>
  <c r="K50" i="35"/>
  <c r="J50" i="35"/>
  <c r="I50" i="35"/>
  <c r="H50" i="35"/>
  <c r="G50" i="35"/>
  <c r="F50" i="35"/>
  <c r="E50" i="35"/>
  <c r="D50" i="35"/>
  <c r="C50" i="35"/>
  <c r="B50" i="35"/>
  <c r="A50" i="35"/>
  <c r="P50" i="35" s="1"/>
  <c r="K49" i="35"/>
  <c r="J49" i="35"/>
  <c r="I49" i="35"/>
  <c r="H49" i="35"/>
  <c r="G49" i="35"/>
  <c r="F49" i="35"/>
  <c r="E49" i="35"/>
  <c r="D49" i="35"/>
  <c r="C49" i="35" s="1"/>
  <c r="K48" i="35"/>
  <c r="J48" i="35"/>
  <c r="I48" i="35"/>
  <c r="H48" i="35"/>
  <c r="G48" i="35"/>
  <c r="F48" i="35"/>
  <c r="E48" i="35"/>
  <c r="D48" i="35"/>
  <c r="B48" i="35" s="1"/>
  <c r="C48" i="35"/>
  <c r="A48" i="35"/>
  <c r="P48" i="35" s="1"/>
  <c r="K47" i="35"/>
  <c r="J47" i="35"/>
  <c r="I47" i="35"/>
  <c r="H47" i="35"/>
  <c r="G47" i="35"/>
  <c r="F47" i="35"/>
  <c r="E47" i="35"/>
  <c r="D47" i="35"/>
  <c r="C47" i="35" s="1"/>
  <c r="K46" i="35"/>
  <c r="J46" i="35"/>
  <c r="I46" i="35"/>
  <c r="H46" i="35"/>
  <c r="G46" i="35"/>
  <c r="F46" i="35"/>
  <c r="E46" i="35"/>
  <c r="D46" i="35"/>
  <c r="C46" i="35" s="1"/>
  <c r="P45" i="35"/>
  <c r="K45" i="35"/>
  <c r="J45" i="35"/>
  <c r="I45" i="35"/>
  <c r="H45" i="35"/>
  <c r="G45" i="35"/>
  <c r="F45" i="35"/>
  <c r="E45" i="35"/>
  <c r="D45" i="35"/>
  <c r="C45" i="35" s="1"/>
  <c r="B45" i="35"/>
  <c r="A45" i="35"/>
  <c r="O45" i="35" s="1"/>
  <c r="K44" i="35"/>
  <c r="J44" i="35"/>
  <c r="I44" i="35"/>
  <c r="H44" i="35"/>
  <c r="G44" i="35"/>
  <c r="F44" i="35"/>
  <c r="E44" i="35"/>
  <c r="D44" i="35"/>
  <c r="A44" i="35" s="1"/>
  <c r="C44" i="35"/>
  <c r="B44" i="35"/>
  <c r="K43" i="35"/>
  <c r="J43" i="35"/>
  <c r="I43" i="35"/>
  <c r="H43" i="35"/>
  <c r="G43" i="35"/>
  <c r="F43" i="35"/>
  <c r="E43" i="35"/>
  <c r="D43" i="35"/>
  <c r="A43" i="35" s="1"/>
  <c r="C43" i="35"/>
  <c r="B43" i="35"/>
  <c r="C42" i="35"/>
  <c r="B42" i="35"/>
  <c r="A42" i="35"/>
  <c r="P42" i="35" s="1"/>
  <c r="O41" i="35"/>
  <c r="N41" i="35"/>
  <c r="M41" i="35"/>
  <c r="C41" i="35"/>
  <c r="B41" i="35"/>
  <c r="A41" i="35"/>
  <c r="P41" i="35" s="1"/>
  <c r="C40" i="35"/>
  <c r="B40" i="35"/>
  <c r="A40" i="35"/>
  <c r="P40" i="35" s="1"/>
  <c r="M39" i="35"/>
  <c r="C39" i="35"/>
  <c r="B39" i="35"/>
  <c r="A39" i="35"/>
  <c r="P39" i="35" s="1"/>
  <c r="P38" i="35"/>
  <c r="O38" i="35"/>
  <c r="N38" i="35"/>
  <c r="M38" i="35"/>
  <c r="C38" i="35"/>
  <c r="B38" i="35"/>
  <c r="A38" i="35"/>
  <c r="P37" i="35"/>
  <c r="C37" i="35"/>
  <c r="B37" i="35"/>
  <c r="A37" i="35"/>
  <c r="O37" i="35" s="1"/>
  <c r="P36" i="35"/>
  <c r="N36" i="35"/>
  <c r="M36" i="35"/>
  <c r="C36" i="35"/>
  <c r="B36" i="35"/>
  <c r="A36" i="35"/>
  <c r="O36" i="35" s="1"/>
  <c r="P35" i="35"/>
  <c r="O35" i="35"/>
  <c r="N35" i="35"/>
  <c r="M35" i="35"/>
  <c r="C35" i="35"/>
  <c r="B35" i="35"/>
  <c r="A35" i="35"/>
  <c r="C34" i="35"/>
  <c r="B34" i="35"/>
  <c r="A34" i="35"/>
  <c r="P34" i="35" s="1"/>
  <c r="O33" i="35"/>
  <c r="N33" i="35"/>
  <c r="M33" i="35"/>
  <c r="C33" i="35"/>
  <c r="B33" i="35"/>
  <c r="A33" i="35"/>
  <c r="P33" i="35" s="1"/>
  <c r="C32" i="35"/>
  <c r="B32" i="35"/>
  <c r="A32" i="35"/>
  <c r="P32" i="35" s="1"/>
  <c r="M31" i="35"/>
  <c r="C31" i="35"/>
  <c r="B31" i="35"/>
  <c r="A31" i="35"/>
  <c r="P31" i="35" s="1"/>
  <c r="P30" i="35"/>
  <c r="O30" i="35"/>
  <c r="N30" i="35"/>
  <c r="M30" i="35"/>
  <c r="C30" i="35"/>
  <c r="B30" i="35"/>
  <c r="A30" i="35"/>
  <c r="P29" i="35"/>
  <c r="C29" i="35"/>
  <c r="B29" i="35"/>
  <c r="A29" i="35"/>
  <c r="O29" i="35" s="1"/>
  <c r="P28" i="35"/>
  <c r="N28" i="35"/>
  <c r="M28" i="35"/>
  <c r="C28" i="35"/>
  <c r="B28" i="35"/>
  <c r="A28" i="35"/>
  <c r="O28" i="35" s="1"/>
  <c r="P27" i="35"/>
  <c r="O27" i="35"/>
  <c r="N27" i="35"/>
  <c r="M27" i="35"/>
  <c r="C27" i="35"/>
  <c r="B27" i="35"/>
  <c r="A27" i="35"/>
  <c r="C26" i="35"/>
  <c r="B26" i="35"/>
  <c r="A26" i="35"/>
  <c r="P26" i="35" s="1"/>
  <c r="O25" i="35"/>
  <c r="N25" i="35"/>
  <c r="M25" i="35"/>
  <c r="C25" i="35"/>
  <c r="B25" i="35"/>
  <c r="A25" i="35"/>
  <c r="P25" i="35" s="1"/>
  <c r="C24" i="35"/>
  <c r="B24" i="35"/>
  <c r="A24" i="35"/>
  <c r="P24" i="35" s="1"/>
  <c r="M23" i="35"/>
  <c r="C23" i="35"/>
  <c r="B23" i="35"/>
  <c r="A23" i="35"/>
  <c r="P23" i="35" s="1"/>
  <c r="P22" i="35"/>
  <c r="O22" i="35"/>
  <c r="N22" i="35"/>
  <c r="M22" i="35"/>
  <c r="C22" i="35"/>
  <c r="B22" i="35"/>
  <c r="A22" i="35"/>
  <c r="P21" i="35"/>
  <c r="C21" i="35"/>
  <c r="B21" i="35"/>
  <c r="A21" i="35"/>
  <c r="O21" i="35" s="1"/>
  <c r="P20" i="35"/>
  <c r="N20" i="35"/>
  <c r="M20" i="35"/>
  <c r="C20" i="35"/>
  <c r="B20" i="35"/>
  <c r="A20" i="35"/>
  <c r="O20" i="35" s="1"/>
  <c r="P19" i="35"/>
  <c r="O19" i="35"/>
  <c r="N19" i="35"/>
  <c r="M19" i="35"/>
  <c r="C19" i="35"/>
  <c r="B19" i="35"/>
  <c r="A19" i="35"/>
  <c r="C18" i="35"/>
  <c r="B18" i="35"/>
  <c r="A18" i="35"/>
  <c r="P18" i="35" s="1"/>
  <c r="O17" i="35"/>
  <c r="N17" i="35"/>
  <c r="M17" i="35"/>
  <c r="C17" i="35"/>
  <c r="B17" i="35"/>
  <c r="A17" i="35"/>
  <c r="P17" i="35" s="1"/>
  <c r="S16" i="35"/>
  <c r="S17" i="35" s="1"/>
  <c r="S18" i="35" s="1"/>
  <c r="S19" i="35" s="1"/>
  <c r="S20" i="35" s="1"/>
  <c r="S21" i="35" s="1"/>
  <c r="S22" i="35" s="1"/>
  <c r="S23" i="35" s="1"/>
  <c r="S24" i="35" s="1"/>
  <c r="S25" i="35" s="1"/>
  <c r="S26" i="35" s="1"/>
  <c r="S27" i="35" s="1"/>
  <c r="S28" i="35" s="1"/>
  <c r="S29" i="35" s="1"/>
  <c r="S30" i="35" s="1"/>
  <c r="S31" i="35" s="1"/>
  <c r="S32" i="35" s="1"/>
  <c r="S33" i="35" s="1"/>
  <c r="S34" i="35" s="1"/>
  <c r="S35" i="35" s="1"/>
  <c r="S36" i="35" s="1"/>
  <c r="S37" i="35" s="1"/>
  <c r="S38" i="35" s="1"/>
  <c r="S39" i="35" s="1"/>
  <c r="S40" i="35" s="1"/>
  <c r="S41" i="35" s="1"/>
  <c r="S42" i="35" s="1"/>
  <c r="S43" i="35" s="1"/>
  <c r="S44" i="35" s="1"/>
  <c r="S45" i="35" s="1"/>
  <c r="S46" i="35" s="1"/>
  <c r="S47" i="35" s="1"/>
  <c r="S48" i="35" s="1"/>
  <c r="S49" i="35" s="1"/>
  <c r="S50" i="35" s="1"/>
  <c r="S51" i="35" s="1"/>
  <c r="S52" i="35" s="1"/>
  <c r="S53" i="35" s="1"/>
  <c r="S54" i="35" s="1"/>
  <c r="S55" i="35" s="1"/>
  <c r="S56" i="35" s="1"/>
  <c r="S57" i="35" s="1"/>
  <c r="S58" i="35" s="1"/>
  <c r="S59" i="35" s="1"/>
  <c r="S60" i="35" s="1"/>
  <c r="S61" i="35" s="1"/>
  <c r="S62" i="35" s="1"/>
  <c r="S63" i="35" s="1"/>
  <c r="R16" i="35"/>
  <c r="R17" i="35" s="1"/>
  <c r="R18" i="35" s="1"/>
  <c r="R19" i="35" s="1"/>
  <c r="R20" i="35" s="1"/>
  <c r="R21" i="35" s="1"/>
  <c r="R22" i="35" s="1"/>
  <c r="R23" i="35" s="1"/>
  <c r="R24" i="35" s="1"/>
  <c r="R25" i="35" s="1"/>
  <c r="R26" i="35" s="1"/>
  <c r="R27" i="35" s="1"/>
  <c r="R28" i="35" s="1"/>
  <c r="R29" i="35" s="1"/>
  <c r="R30" i="35" s="1"/>
  <c r="R31" i="35" s="1"/>
  <c r="R32" i="35" s="1"/>
  <c r="R33" i="35" s="1"/>
  <c r="R34" i="35" s="1"/>
  <c r="R35" i="35" s="1"/>
  <c r="R36" i="35" s="1"/>
  <c r="R37" i="35" s="1"/>
  <c r="R38" i="35" s="1"/>
  <c r="R39" i="35" s="1"/>
  <c r="R40" i="35" s="1"/>
  <c r="R41" i="35" s="1"/>
  <c r="R42" i="35" s="1"/>
  <c r="R43" i="35" s="1"/>
  <c r="R44" i="35" s="1"/>
  <c r="R45" i="35" s="1"/>
  <c r="R46" i="35" s="1"/>
  <c r="R47" i="35" s="1"/>
  <c r="R48" i="35" s="1"/>
  <c r="R49" i="35" s="1"/>
  <c r="R50" i="35" s="1"/>
  <c r="R51" i="35" s="1"/>
  <c r="R52" i="35" s="1"/>
  <c r="R53" i="35" s="1"/>
  <c r="R54" i="35" s="1"/>
  <c r="R55" i="35" s="1"/>
  <c r="R56" i="35" s="1"/>
  <c r="R57" i="35" s="1"/>
  <c r="R58" i="35" s="1"/>
  <c r="R59" i="35" s="1"/>
  <c r="R60" i="35" s="1"/>
  <c r="R61" i="35" s="1"/>
  <c r="R62" i="35" s="1"/>
  <c r="R63" i="35" s="1"/>
  <c r="C16" i="35"/>
  <c r="B16" i="35"/>
  <c r="A16" i="35"/>
  <c r="P16" i="35" s="1"/>
  <c r="U15" i="35"/>
  <c r="U16" i="35" s="1"/>
  <c r="U17" i="35" s="1"/>
  <c r="U18" i="35" s="1"/>
  <c r="U19" i="35" s="1"/>
  <c r="U20" i="35" s="1"/>
  <c r="U21" i="35" s="1"/>
  <c r="U22" i="35" s="1"/>
  <c r="U23" i="35" s="1"/>
  <c r="U24" i="35" s="1"/>
  <c r="U25" i="35" s="1"/>
  <c r="U26" i="35" s="1"/>
  <c r="U27" i="35" s="1"/>
  <c r="U28" i="35" s="1"/>
  <c r="U29" i="35" s="1"/>
  <c r="U30" i="35" s="1"/>
  <c r="U31" i="35" s="1"/>
  <c r="U32" i="35" s="1"/>
  <c r="U33" i="35" s="1"/>
  <c r="U34" i="35" s="1"/>
  <c r="U35" i="35" s="1"/>
  <c r="U36" i="35" s="1"/>
  <c r="U37" i="35" s="1"/>
  <c r="U38" i="35" s="1"/>
  <c r="U39" i="35" s="1"/>
  <c r="U40" i="35" s="1"/>
  <c r="U41" i="35" s="1"/>
  <c r="U42" i="35" s="1"/>
  <c r="U43" i="35" s="1"/>
  <c r="U44" i="35" s="1"/>
  <c r="U45" i="35" s="1"/>
  <c r="U46" i="35" s="1"/>
  <c r="U47" i="35" s="1"/>
  <c r="U48" i="35" s="1"/>
  <c r="U49" i="35" s="1"/>
  <c r="U50" i="35" s="1"/>
  <c r="U51" i="35" s="1"/>
  <c r="U52" i="35" s="1"/>
  <c r="U53" i="35" s="1"/>
  <c r="U54" i="35" s="1"/>
  <c r="U55" i="35" s="1"/>
  <c r="U56" i="35" s="1"/>
  <c r="U57" i="35" s="1"/>
  <c r="U58" i="35" s="1"/>
  <c r="U59" i="35" s="1"/>
  <c r="U60" i="35" s="1"/>
  <c r="U61" i="35" s="1"/>
  <c r="U62" i="35" s="1"/>
  <c r="U63" i="35" s="1"/>
  <c r="T15" i="35"/>
  <c r="T16" i="35" s="1"/>
  <c r="T17" i="35" s="1"/>
  <c r="T18" i="35" s="1"/>
  <c r="T19" i="35" s="1"/>
  <c r="T20" i="35" s="1"/>
  <c r="T21" i="35" s="1"/>
  <c r="T22" i="35" s="1"/>
  <c r="T23" i="35" s="1"/>
  <c r="T24" i="35" s="1"/>
  <c r="T25" i="35" s="1"/>
  <c r="T26" i="35" s="1"/>
  <c r="T27" i="35" s="1"/>
  <c r="T28" i="35" s="1"/>
  <c r="T29" i="35" s="1"/>
  <c r="T30" i="35" s="1"/>
  <c r="T31" i="35" s="1"/>
  <c r="T32" i="35" s="1"/>
  <c r="T33" i="35" s="1"/>
  <c r="T34" i="35" s="1"/>
  <c r="T35" i="35" s="1"/>
  <c r="T36" i="35" s="1"/>
  <c r="T37" i="35" s="1"/>
  <c r="T38" i="35" s="1"/>
  <c r="T39" i="35" s="1"/>
  <c r="T40" i="35" s="1"/>
  <c r="T41" i="35" s="1"/>
  <c r="T42" i="35" s="1"/>
  <c r="T43" i="35" s="1"/>
  <c r="T44" i="35" s="1"/>
  <c r="T45" i="35" s="1"/>
  <c r="T46" i="35" s="1"/>
  <c r="T47" i="35" s="1"/>
  <c r="T48" i="35" s="1"/>
  <c r="T49" i="35" s="1"/>
  <c r="T50" i="35" s="1"/>
  <c r="T51" i="35" s="1"/>
  <c r="T52" i="35" s="1"/>
  <c r="T53" i="35" s="1"/>
  <c r="T54" i="35" s="1"/>
  <c r="T55" i="35" s="1"/>
  <c r="T56" i="35" s="1"/>
  <c r="T57" i="35" s="1"/>
  <c r="T58" i="35" s="1"/>
  <c r="T59" i="35" s="1"/>
  <c r="T60" i="35" s="1"/>
  <c r="T61" i="35" s="1"/>
  <c r="T62" i="35" s="1"/>
  <c r="T63" i="35" s="1"/>
  <c r="S15" i="35"/>
  <c r="R15" i="35"/>
  <c r="M15" i="35"/>
  <c r="C15" i="35"/>
  <c r="B15" i="35"/>
  <c r="A15" i="35"/>
  <c r="P15" i="35" s="1"/>
  <c r="U14" i="35"/>
  <c r="T14" i="35"/>
  <c r="S14" i="35"/>
  <c r="R14" i="35"/>
  <c r="P14" i="35"/>
  <c r="O14" i="35"/>
  <c r="N14" i="35"/>
  <c r="M14" i="35"/>
  <c r="C14" i="35"/>
  <c r="B14" i="35"/>
  <c r="A14" i="35"/>
  <c r="U13" i="35"/>
  <c r="T13" i="35"/>
  <c r="S13" i="35"/>
  <c r="R13" i="35"/>
  <c r="P13" i="35"/>
  <c r="O13" i="35"/>
  <c r="N13" i="35"/>
  <c r="M13" i="35"/>
  <c r="C10" i="35"/>
  <c r="B10" i="35"/>
  <c r="A10" i="35"/>
  <c r="H7" i="35"/>
  <c r="P43" i="35" l="1"/>
  <c r="O43" i="35"/>
  <c r="N43" i="35"/>
  <c r="M43" i="35"/>
  <c r="P59" i="35"/>
  <c r="O59" i="35"/>
  <c r="N59" i="35"/>
  <c r="M59" i="35"/>
  <c r="M52" i="35"/>
  <c r="P52" i="35"/>
  <c r="O52" i="35"/>
  <c r="N52" i="35"/>
  <c r="M44" i="35"/>
  <c r="P44" i="35"/>
  <c r="O44" i="35"/>
  <c r="N44" i="35"/>
  <c r="M60" i="35"/>
  <c r="P60" i="35"/>
  <c r="O60" i="35"/>
  <c r="N60" i="35"/>
  <c r="P51" i="35"/>
  <c r="O51" i="35"/>
  <c r="N51" i="35"/>
  <c r="M51" i="35"/>
  <c r="N15" i="35"/>
  <c r="M18" i="35"/>
  <c r="N23" i="35"/>
  <c r="M26" i="35"/>
  <c r="N31" i="35"/>
  <c r="M34" i="35"/>
  <c r="N39" i="35"/>
  <c r="M42" i="35"/>
  <c r="M50" i="35"/>
  <c r="M58" i="35"/>
  <c r="O15" i="35"/>
  <c r="N18" i="35"/>
  <c r="M21" i="35"/>
  <c r="O23" i="35"/>
  <c r="N26" i="35"/>
  <c r="M29" i="35"/>
  <c r="O31" i="35"/>
  <c r="N34" i="35"/>
  <c r="M37" i="35"/>
  <c r="O39" i="35"/>
  <c r="N42" i="35"/>
  <c r="M45" i="35"/>
  <c r="A46" i="35"/>
  <c r="N50" i="35"/>
  <c r="M53" i="35"/>
  <c r="A54" i="35"/>
  <c r="N58" i="35"/>
  <c r="M61" i="35"/>
  <c r="A62" i="35"/>
  <c r="M16" i="35"/>
  <c r="O18" i="35"/>
  <c r="N21" i="35"/>
  <c r="M24" i="35"/>
  <c r="O26" i="35"/>
  <c r="N29" i="35"/>
  <c r="M32" i="35"/>
  <c r="O34" i="35"/>
  <c r="N37" i="35"/>
  <c r="M40" i="35"/>
  <c r="O42" i="35"/>
  <c r="N45" i="35"/>
  <c r="B46" i="35"/>
  <c r="M48" i="35"/>
  <c r="A49" i="35"/>
  <c r="O50" i="35"/>
  <c r="N53" i="35"/>
  <c r="B54" i="35"/>
  <c r="M56" i="35"/>
  <c r="A57" i="35"/>
  <c r="O58" i="35"/>
  <c r="N61" i="35"/>
  <c r="B62" i="35"/>
  <c r="N16" i="35"/>
  <c r="N24" i="35"/>
  <c r="N32" i="35"/>
  <c r="N40" i="35"/>
  <c r="N48" i="35"/>
  <c r="B49" i="35"/>
  <c r="N56" i="35"/>
  <c r="O16" i="35"/>
  <c r="O24" i="35"/>
  <c r="O32" i="35"/>
  <c r="O40" i="35"/>
  <c r="A47" i="35"/>
  <c r="O48" i="35"/>
  <c r="A55" i="35"/>
  <c r="O56" i="35"/>
  <c r="A63" i="35"/>
  <c r="B47" i="35"/>
  <c r="B55" i="35"/>
  <c r="B63" i="35"/>
  <c r="P47" i="35" l="1"/>
  <c r="O47" i="35"/>
  <c r="N47" i="35"/>
  <c r="M47" i="35"/>
  <c r="O46" i="35"/>
  <c r="N46" i="35"/>
  <c r="M46" i="35"/>
  <c r="P46" i="35"/>
  <c r="O62" i="35"/>
  <c r="N62" i="35"/>
  <c r="M62" i="35"/>
  <c r="P62" i="35"/>
  <c r="P63" i="35"/>
  <c r="O63" i="35"/>
  <c r="N63" i="35"/>
  <c r="M63" i="35"/>
  <c r="N49" i="35"/>
  <c r="M49" i="35"/>
  <c r="P49" i="35"/>
  <c r="O49" i="35"/>
  <c r="P55" i="35"/>
  <c r="O55" i="35"/>
  <c r="N55" i="35"/>
  <c r="M55" i="35"/>
  <c r="O54" i="35"/>
  <c r="N54" i="35"/>
  <c r="M54" i="35"/>
  <c r="P54" i="35"/>
  <c r="N57" i="35"/>
  <c r="M57" i="35"/>
  <c r="P57" i="35"/>
  <c r="O57" i="35"/>
  <c r="K63" i="34" l="1"/>
  <c r="J63" i="34"/>
  <c r="I63" i="34"/>
  <c r="H63" i="34"/>
  <c r="G63" i="34"/>
  <c r="F63" i="34"/>
  <c r="E63" i="34"/>
  <c r="D63" i="34"/>
  <c r="C63" i="34" s="1"/>
  <c r="K62" i="34"/>
  <c r="J62" i="34"/>
  <c r="I62" i="34"/>
  <c r="H62" i="34"/>
  <c r="G62" i="34"/>
  <c r="F62" i="34"/>
  <c r="E62" i="34"/>
  <c r="D62" i="34"/>
  <c r="C62" i="34" s="1"/>
  <c r="K61" i="34"/>
  <c r="J61" i="34"/>
  <c r="I61" i="34"/>
  <c r="H61" i="34"/>
  <c r="G61" i="34"/>
  <c r="F61" i="34"/>
  <c r="E61" i="34"/>
  <c r="D61" i="34"/>
  <c r="C61" i="34" s="1"/>
  <c r="B61" i="34"/>
  <c r="A61" i="34"/>
  <c r="P61" i="34" s="1"/>
  <c r="K60" i="34"/>
  <c r="J60" i="34"/>
  <c r="I60" i="34"/>
  <c r="H60" i="34"/>
  <c r="G60" i="34"/>
  <c r="F60" i="34"/>
  <c r="E60" i="34"/>
  <c r="D60" i="34"/>
  <c r="C60" i="34" s="1"/>
  <c r="B60" i="34"/>
  <c r="K59" i="34"/>
  <c r="J59" i="34"/>
  <c r="I59" i="34"/>
  <c r="H59" i="34"/>
  <c r="G59" i="34"/>
  <c r="F59" i="34"/>
  <c r="E59" i="34"/>
  <c r="D59" i="34"/>
  <c r="A59" i="34" s="1"/>
  <c r="C59" i="34"/>
  <c r="B59" i="34"/>
  <c r="N58" i="34"/>
  <c r="K58" i="34"/>
  <c r="J58" i="34"/>
  <c r="I58" i="34"/>
  <c r="H58" i="34"/>
  <c r="G58" i="34"/>
  <c r="F58" i="34"/>
  <c r="E58" i="34"/>
  <c r="D58" i="34"/>
  <c r="C58" i="34"/>
  <c r="B58" i="34"/>
  <c r="A58" i="34"/>
  <c r="P58" i="34" s="1"/>
  <c r="K57" i="34"/>
  <c r="J57" i="34"/>
  <c r="I57" i="34"/>
  <c r="H57" i="34"/>
  <c r="G57" i="34"/>
  <c r="F57" i="34"/>
  <c r="E57" i="34"/>
  <c r="D57" i="34"/>
  <c r="B57" i="34" s="1"/>
  <c r="C57" i="34"/>
  <c r="K56" i="34"/>
  <c r="J56" i="34"/>
  <c r="I56" i="34"/>
  <c r="H56" i="34"/>
  <c r="G56" i="34"/>
  <c r="F56" i="34"/>
  <c r="E56" i="34"/>
  <c r="D56" i="34"/>
  <c r="B56" i="34" s="1"/>
  <c r="C56" i="34"/>
  <c r="A56" i="34"/>
  <c r="P56" i="34" s="1"/>
  <c r="K55" i="34"/>
  <c r="J55" i="34"/>
  <c r="I55" i="34"/>
  <c r="H55" i="34"/>
  <c r="G55" i="34"/>
  <c r="F55" i="34"/>
  <c r="E55" i="34"/>
  <c r="D55" i="34"/>
  <c r="C55" i="34" s="1"/>
  <c r="B55" i="34"/>
  <c r="P54" i="34"/>
  <c r="N54" i="34"/>
  <c r="K54" i="34"/>
  <c r="J54" i="34"/>
  <c r="I54" i="34"/>
  <c r="H54" i="34"/>
  <c r="G54" i="34"/>
  <c r="F54" i="34"/>
  <c r="E54" i="34"/>
  <c r="D54" i="34"/>
  <c r="C54" i="34" s="1"/>
  <c r="A54" i="34"/>
  <c r="O54" i="34" s="1"/>
  <c r="K53" i="34"/>
  <c r="J53" i="34"/>
  <c r="I53" i="34"/>
  <c r="H53" i="34"/>
  <c r="G53" i="34"/>
  <c r="F53" i="34"/>
  <c r="E53" i="34"/>
  <c r="D53" i="34"/>
  <c r="A53" i="34" s="1"/>
  <c r="B53" i="34"/>
  <c r="K52" i="34"/>
  <c r="J52" i="34"/>
  <c r="I52" i="34"/>
  <c r="H52" i="34"/>
  <c r="G52" i="34"/>
  <c r="F52" i="34"/>
  <c r="E52" i="34"/>
  <c r="D52" i="34"/>
  <c r="A52" i="34" s="1"/>
  <c r="C52" i="34"/>
  <c r="B52" i="34"/>
  <c r="K51" i="34"/>
  <c r="J51" i="34"/>
  <c r="I51" i="34"/>
  <c r="H51" i="34"/>
  <c r="G51" i="34"/>
  <c r="F51" i="34"/>
  <c r="E51" i="34"/>
  <c r="D51" i="34"/>
  <c r="A51" i="34" s="1"/>
  <c r="C51" i="34"/>
  <c r="B51" i="34"/>
  <c r="K50" i="34"/>
  <c r="J50" i="34"/>
  <c r="I50" i="34"/>
  <c r="H50" i="34"/>
  <c r="G50" i="34"/>
  <c r="F50" i="34"/>
  <c r="E50" i="34"/>
  <c r="D50" i="34"/>
  <c r="C50" i="34"/>
  <c r="B50" i="34"/>
  <c r="A50" i="34"/>
  <c r="P50" i="34" s="1"/>
  <c r="K49" i="34"/>
  <c r="J49" i="34"/>
  <c r="I49" i="34"/>
  <c r="H49" i="34"/>
  <c r="G49" i="34"/>
  <c r="F49" i="34"/>
  <c r="E49" i="34"/>
  <c r="D49" i="34"/>
  <c r="C49" i="34" s="1"/>
  <c r="P48" i="34"/>
  <c r="K48" i="34"/>
  <c r="J48" i="34"/>
  <c r="I48" i="34"/>
  <c r="H48" i="34"/>
  <c r="G48" i="34"/>
  <c r="F48" i="34"/>
  <c r="E48" i="34"/>
  <c r="D48" i="34"/>
  <c r="B48" i="34" s="1"/>
  <c r="C48" i="34"/>
  <c r="A48" i="34"/>
  <c r="O48" i="34" s="1"/>
  <c r="K47" i="34"/>
  <c r="J47" i="34"/>
  <c r="I47" i="34"/>
  <c r="H47" i="34"/>
  <c r="G47" i="34"/>
  <c r="F47" i="34"/>
  <c r="E47" i="34"/>
  <c r="D47" i="34"/>
  <c r="C47" i="34" s="1"/>
  <c r="B47" i="34"/>
  <c r="P46" i="34"/>
  <c r="N46" i="34"/>
  <c r="K46" i="34"/>
  <c r="J46" i="34"/>
  <c r="I46" i="34"/>
  <c r="H46" i="34"/>
  <c r="G46" i="34"/>
  <c r="F46" i="34"/>
  <c r="E46" i="34"/>
  <c r="D46" i="34"/>
  <c r="C46" i="34" s="1"/>
  <c r="A46" i="34"/>
  <c r="O46" i="34" s="1"/>
  <c r="K45" i="34"/>
  <c r="J45" i="34"/>
  <c r="I45" i="34"/>
  <c r="H45" i="34"/>
  <c r="G45" i="34"/>
  <c r="F45" i="34"/>
  <c r="E45" i="34"/>
  <c r="D45" i="34"/>
  <c r="A45" i="34" s="1"/>
  <c r="B45" i="34"/>
  <c r="K44" i="34"/>
  <c r="J44" i="34"/>
  <c r="I44" i="34"/>
  <c r="H44" i="34"/>
  <c r="G44" i="34"/>
  <c r="F44" i="34"/>
  <c r="E44" i="34"/>
  <c r="D44" i="34"/>
  <c r="A44" i="34" s="1"/>
  <c r="C44" i="34"/>
  <c r="B44" i="34"/>
  <c r="K43" i="34"/>
  <c r="J43" i="34"/>
  <c r="I43" i="34"/>
  <c r="H43" i="34"/>
  <c r="G43" i="34"/>
  <c r="F43" i="34"/>
  <c r="E43" i="34"/>
  <c r="D43" i="34"/>
  <c r="A43" i="34" s="1"/>
  <c r="C43" i="34"/>
  <c r="B43" i="34"/>
  <c r="C42" i="34"/>
  <c r="B42" i="34"/>
  <c r="A42" i="34"/>
  <c r="P42" i="34" s="1"/>
  <c r="O41" i="34"/>
  <c r="N41" i="34"/>
  <c r="M41" i="34"/>
  <c r="C41" i="34"/>
  <c r="B41" i="34"/>
  <c r="A41" i="34"/>
  <c r="P41" i="34" s="1"/>
  <c r="P40" i="34"/>
  <c r="C40" i="34"/>
  <c r="B40" i="34"/>
  <c r="A40" i="34"/>
  <c r="O40" i="34" s="1"/>
  <c r="M39" i="34"/>
  <c r="C39" i="34"/>
  <c r="B39" i="34"/>
  <c r="A39" i="34"/>
  <c r="P39" i="34" s="1"/>
  <c r="P38" i="34"/>
  <c r="O38" i="34"/>
  <c r="N38" i="34"/>
  <c r="M38" i="34"/>
  <c r="C38" i="34"/>
  <c r="B38" i="34"/>
  <c r="A38" i="34"/>
  <c r="C37" i="34"/>
  <c r="B37" i="34"/>
  <c r="A37" i="34"/>
  <c r="P37" i="34" s="1"/>
  <c r="P36" i="34"/>
  <c r="N36" i="34"/>
  <c r="M36" i="34"/>
  <c r="C36" i="34"/>
  <c r="B36" i="34"/>
  <c r="A36" i="34"/>
  <c r="O36" i="34" s="1"/>
  <c r="P35" i="34"/>
  <c r="O35" i="34"/>
  <c r="N35" i="34"/>
  <c r="C35" i="34"/>
  <c r="B35" i="34"/>
  <c r="A35" i="34"/>
  <c r="M35" i="34" s="1"/>
  <c r="C34" i="34"/>
  <c r="B34" i="34"/>
  <c r="A34" i="34"/>
  <c r="P34" i="34" s="1"/>
  <c r="O33" i="34"/>
  <c r="N33" i="34"/>
  <c r="M33" i="34"/>
  <c r="C33" i="34"/>
  <c r="B33" i="34"/>
  <c r="A33" i="34"/>
  <c r="P33" i="34" s="1"/>
  <c r="P32" i="34"/>
  <c r="C32" i="34"/>
  <c r="B32" i="34"/>
  <c r="A32" i="34"/>
  <c r="O32" i="34" s="1"/>
  <c r="M31" i="34"/>
  <c r="C31" i="34"/>
  <c r="B31" i="34"/>
  <c r="A31" i="34"/>
  <c r="P31" i="34" s="1"/>
  <c r="P30" i="34"/>
  <c r="O30" i="34"/>
  <c r="N30" i="34"/>
  <c r="M30" i="34"/>
  <c r="C30" i="34"/>
  <c r="B30" i="34"/>
  <c r="A30" i="34"/>
  <c r="C29" i="34"/>
  <c r="B29" i="34"/>
  <c r="A29" i="34"/>
  <c r="P29" i="34" s="1"/>
  <c r="P28" i="34"/>
  <c r="N28" i="34"/>
  <c r="M28" i="34"/>
  <c r="C28" i="34"/>
  <c r="B28" i="34"/>
  <c r="A28" i="34"/>
  <c r="O28" i="34" s="1"/>
  <c r="P27" i="34"/>
  <c r="O27" i="34"/>
  <c r="N27" i="34"/>
  <c r="C27" i="34"/>
  <c r="B27" i="34"/>
  <c r="A27" i="34"/>
  <c r="M27" i="34" s="1"/>
  <c r="C26" i="34"/>
  <c r="B26" i="34"/>
  <c r="A26" i="34"/>
  <c r="P26" i="34" s="1"/>
  <c r="O25" i="34"/>
  <c r="N25" i="34"/>
  <c r="M25" i="34"/>
  <c r="C25" i="34"/>
  <c r="B25" i="34"/>
  <c r="A25" i="34"/>
  <c r="P25" i="34" s="1"/>
  <c r="P24" i="34"/>
  <c r="C24" i="34"/>
  <c r="B24" i="34"/>
  <c r="A24" i="34"/>
  <c r="O24" i="34" s="1"/>
  <c r="M23" i="34"/>
  <c r="C23" i="34"/>
  <c r="B23" i="34"/>
  <c r="A23" i="34"/>
  <c r="P23" i="34" s="1"/>
  <c r="P22" i="34"/>
  <c r="O22" i="34"/>
  <c r="N22" i="34"/>
  <c r="M22" i="34"/>
  <c r="C22" i="34"/>
  <c r="B22" i="34"/>
  <c r="A22" i="34"/>
  <c r="C21" i="34"/>
  <c r="B21" i="34"/>
  <c r="A21" i="34"/>
  <c r="P21" i="34" s="1"/>
  <c r="P20" i="34"/>
  <c r="N20" i="34"/>
  <c r="M20" i="34"/>
  <c r="C20" i="34"/>
  <c r="B20" i="34"/>
  <c r="A20" i="34"/>
  <c r="O20" i="34" s="1"/>
  <c r="P19" i="34"/>
  <c r="O19" i="34"/>
  <c r="N19" i="34"/>
  <c r="C19" i="34"/>
  <c r="B19" i="34"/>
  <c r="A19" i="34"/>
  <c r="M19" i="34" s="1"/>
  <c r="C18" i="34"/>
  <c r="B18" i="34"/>
  <c r="A18" i="34"/>
  <c r="P18" i="34" s="1"/>
  <c r="O17" i="34"/>
  <c r="N17" i="34"/>
  <c r="M17" i="34"/>
  <c r="C17" i="34"/>
  <c r="B17" i="34"/>
  <c r="A17" i="34"/>
  <c r="P17" i="34" s="1"/>
  <c r="S16" i="34"/>
  <c r="S17" i="34" s="1"/>
  <c r="S18" i="34" s="1"/>
  <c r="S19" i="34" s="1"/>
  <c r="S20" i="34" s="1"/>
  <c r="S21" i="34" s="1"/>
  <c r="S22" i="34" s="1"/>
  <c r="S23" i="34" s="1"/>
  <c r="S24" i="34" s="1"/>
  <c r="S25" i="34" s="1"/>
  <c r="S26" i="34" s="1"/>
  <c r="S27" i="34" s="1"/>
  <c r="S28" i="34" s="1"/>
  <c r="S29" i="34" s="1"/>
  <c r="S30" i="34" s="1"/>
  <c r="S31" i="34" s="1"/>
  <c r="S32" i="34" s="1"/>
  <c r="S33" i="34" s="1"/>
  <c r="S34" i="34" s="1"/>
  <c r="S35" i="34" s="1"/>
  <c r="S36" i="34" s="1"/>
  <c r="S37" i="34" s="1"/>
  <c r="S38" i="34" s="1"/>
  <c r="S39" i="34" s="1"/>
  <c r="S40" i="34" s="1"/>
  <c r="S41" i="34" s="1"/>
  <c r="S42" i="34" s="1"/>
  <c r="S43" i="34" s="1"/>
  <c r="S44" i="34" s="1"/>
  <c r="S45" i="34" s="1"/>
  <c r="S46" i="34" s="1"/>
  <c r="S47" i="34" s="1"/>
  <c r="S48" i="34" s="1"/>
  <c r="S49" i="34" s="1"/>
  <c r="S50" i="34" s="1"/>
  <c r="S51" i="34" s="1"/>
  <c r="S52" i="34" s="1"/>
  <c r="S53" i="34" s="1"/>
  <c r="S54" i="34" s="1"/>
  <c r="S55" i="34" s="1"/>
  <c r="S56" i="34" s="1"/>
  <c r="S57" i="34" s="1"/>
  <c r="S58" i="34" s="1"/>
  <c r="S59" i="34" s="1"/>
  <c r="S60" i="34" s="1"/>
  <c r="S61" i="34" s="1"/>
  <c r="S62" i="34" s="1"/>
  <c r="S63" i="34" s="1"/>
  <c r="R16" i="34"/>
  <c r="R17" i="34" s="1"/>
  <c r="R18" i="34" s="1"/>
  <c r="R19" i="34" s="1"/>
  <c r="R20" i="34" s="1"/>
  <c r="R21" i="34" s="1"/>
  <c r="R22" i="34" s="1"/>
  <c r="R23" i="34" s="1"/>
  <c r="R24" i="34" s="1"/>
  <c r="R25" i="34" s="1"/>
  <c r="R26" i="34" s="1"/>
  <c r="R27" i="34" s="1"/>
  <c r="R28" i="34" s="1"/>
  <c r="R29" i="34" s="1"/>
  <c r="R30" i="34" s="1"/>
  <c r="R31" i="34" s="1"/>
  <c r="R32" i="34" s="1"/>
  <c r="R33" i="34" s="1"/>
  <c r="R34" i="34" s="1"/>
  <c r="R35" i="34" s="1"/>
  <c r="R36" i="34" s="1"/>
  <c r="R37" i="34" s="1"/>
  <c r="R38" i="34" s="1"/>
  <c r="R39" i="34" s="1"/>
  <c r="R40" i="34" s="1"/>
  <c r="R41" i="34" s="1"/>
  <c r="R42" i="34" s="1"/>
  <c r="R43" i="34" s="1"/>
  <c r="R44" i="34" s="1"/>
  <c r="R45" i="34" s="1"/>
  <c r="R46" i="34" s="1"/>
  <c r="R47" i="34" s="1"/>
  <c r="R48" i="34" s="1"/>
  <c r="R49" i="34" s="1"/>
  <c r="R50" i="34" s="1"/>
  <c r="R51" i="34" s="1"/>
  <c r="R52" i="34" s="1"/>
  <c r="R53" i="34" s="1"/>
  <c r="R54" i="34" s="1"/>
  <c r="R55" i="34" s="1"/>
  <c r="R56" i="34" s="1"/>
  <c r="R57" i="34" s="1"/>
  <c r="R58" i="34" s="1"/>
  <c r="R59" i="34" s="1"/>
  <c r="R60" i="34" s="1"/>
  <c r="R61" i="34" s="1"/>
  <c r="R62" i="34" s="1"/>
  <c r="R63" i="34" s="1"/>
  <c r="P16" i="34"/>
  <c r="C16" i="34"/>
  <c r="B16" i="34"/>
  <c r="A16" i="34"/>
  <c r="O16" i="34" s="1"/>
  <c r="U15" i="34"/>
  <c r="U16" i="34" s="1"/>
  <c r="U17" i="34" s="1"/>
  <c r="U18" i="34" s="1"/>
  <c r="U19" i="34" s="1"/>
  <c r="U20" i="34" s="1"/>
  <c r="U21" i="34" s="1"/>
  <c r="U22" i="34" s="1"/>
  <c r="U23" i="34" s="1"/>
  <c r="U24" i="34" s="1"/>
  <c r="U25" i="34" s="1"/>
  <c r="U26" i="34" s="1"/>
  <c r="U27" i="34" s="1"/>
  <c r="U28" i="34" s="1"/>
  <c r="U29" i="34" s="1"/>
  <c r="U30" i="34" s="1"/>
  <c r="U31" i="34" s="1"/>
  <c r="U32" i="34" s="1"/>
  <c r="U33" i="34" s="1"/>
  <c r="U34" i="34" s="1"/>
  <c r="U35" i="34" s="1"/>
  <c r="U36" i="34" s="1"/>
  <c r="U37" i="34" s="1"/>
  <c r="U38" i="34" s="1"/>
  <c r="U39" i="34" s="1"/>
  <c r="U40" i="34" s="1"/>
  <c r="U41" i="34" s="1"/>
  <c r="U42" i="34" s="1"/>
  <c r="U43" i="34" s="1"/>
  <c r="U44" i="34" s="1"/>
  <c r="U45" i="34" s="1"/>
  <c r="U46" i="34" s="1"/>
  <c r="U47" i="34" s="1"/>
  <c r="U48" i="34" s="1"/>
  <c r="U49" i="34" s="1"/>
  <c r="U50" i="34" s="1"/>
  <c r="U51" i="34" s="1"/>
  <c r="U52" i="34" s="1"/>
  <c r="U53" i="34" s="1"/>
  <c r="U54" i="34" s="1"/>
  <c r="U55" i="34" s="1"/>
  <c r="U56" i="34" s="1"/>
  <c r="U57" i="34" s="1"/>
  <c r="U58" i="34" s="1"/>
  <c r="U59" i="34" s="1"/>
  <c r="U60" i="34" s="1"/>
  <c r="U61" i="34" s="1"/>
  <c r="U62" i="34" s="1"/>
  <c r="U63" i="34" s="1"/>
  <c r="T15" i="34"/>
  <c r="T16" i="34" s="1"/>
  <c r="T17" i="34" s="1"/>
  <c r="T18" i="34" s="1"/>
  <c r="T19" i="34" s="1"/>
  <c r="T20" i="34" s="1"/>
  <c r="T21" i="34" s="1"/>
  <c r="T22" i="34" s="1"/>
  <c r="T23" i="34" s="1"/>
  <c r="T24" i="34" s="1"/>
  <c r="T25" i="34" s="1"/>
  <c r="T26" i="34" s="1"/>
  <c r="T27" i="34" s="1"/>
  <c r="T28" i="34" s="1"/>
  <c r="T29" i="34" s="1"/>
  <c r="T30" i="34" s="1"/>
  <c r="T31" i="34" s="1"/>
  <c r="T32" i="34" s="1"/>
  <c r="T33" i="34" s="1"/>
  <c r="T34" i="34" s="1"/>
  <c r="T35" i="34" s="1"/>
  <c r="T36" i="34" s="1"/>
  <c r="T37" i="34" s="1"/>
  <c r="T38" i="34" s="1"/>
  <c r="T39" i="34" s="1"/>
  <c r="T40" i="34" s="1"/>
  <c r="T41" i="34" s="1"/>
  <c r="T42" i="34" s="1"/>
  <c r="T43" i="34" s="1"/>
  <c r="T44" i="34" s="1"/>
  <c r="T45" i="34" s="1"/>
  <c r="T46" i="34" s="1"/>
  <c r="T47" i="34" s="1"/>
  <c r="T48" i="34" s="1"/>
  <c r="T49" i="34" s="1"/>
  <c r="T50" i="34" s="1"/>
  <c r="T51" i="34" s="1"/>
  <c r="T52" i="34" s="1"/>
  <c r="T53" i="34" s="1"/>
  <c r="T54" i="34" s="1"/>
  <c r="T55" i="34" s="1"/>
  <c r="T56" i="34" s="1"/>
  <c r="T57" i="34" s="1"/>
  <c r="T58" i="34" s="1"/>
  <c r="T59" i="34" s="1"/>
  <c r="T60" i="34" s="1"/>
  <c r="T61" i="34" s="1"/>
  <c r="T62" i="34" s="1"/>
  <c r="T63" i="34" s="1"/>
  <c r="S15" i="34"/>
  <c r="R15" i="34"/>
  <c r="M15" i="34"/>
  <c r="C15" i="34"/>
  <c r="B15" i="34"/>
  <c r="A15" i="34"/>
  <c r="P15" i="34" s="1"/>
  <c r="U14" i="34"/>
  <c r="T14" i="34"/>
  <c r="S14" i="34"/>
  <c r="R14" i="34"/>
  <c r="P14" i="34"/>
  <c r="O14" i="34"/>
  <c r="N14" i="34"/>
  <c r="M14" i="34"/>
  <c r="C14" i="34"/>
  <c r="B14" i="34"/>
  <c r="A14" i="34"/>
  <c r="U13" i="34"/>
  <c r="T13" i="34"/>
  <c r="S13" i="34"/>
  <c r="R13" i="34"/>
  <c r="P13" i="34"/>
  <c r="O13" i="34"/>
  <c r="N13" i="34"/>
  <c r="M13" i="34"/>
  <c r="C10" i="34"/>
  <c r="B10" i="34"/>
  <c r="A10" i="34"/>
  <c r="H7" i="34"/>
  <c r="K63" i="33"/>
  <c r="J63" i="33"/>
  <c r="I63" i="33"/>
  <c r="H63" i="33"/>
  <c r="G63" i="33"/>
  <c r="F63" i="33"/>
  <c r="E63" i="33"/>
  <c r="D63" i="33"/>
  <c r="C63" i="33" s="1"/>
  <c r="K62" i="33"/>
  <c r="J62" i="33"/>
  <c r="I62" i="33"/>
  <c r="H62" i="33"/>
  <c r="G62" i="33"/>
  <c r="F62" i="33"/>
  <c r="E62" i="33"/>
  <c r="D62" i="33"/>
  <c r="C62" i="33" s="1"/>
  <c r="K61" i="33"/>
  <c r="J61" i="33"/>
  <c r="I61" i="33"/>
  <c r="H61" i="33"/>
  <c r="G61" i="33"/>
  <c r="F61" i="33"/>
  <c r="E61" i="33"/>
  <c r="D61" i="33"/>
  <c r="A61" i="33" s="1"/>
  <c r="B61" i="33"/>
  <c r="K60" i="33"/>
  <c r="J60" i="33"/>
  <c r="I60" i="33"/>
  <c r="H60" i="33"/>
  <c r="G60" i="33"/>
  <c r="F60" i="33"/>
  <c r="E60" i="33"/>
  <c r="D60" i="33"/>
  <c r="A60" i="33" s="1"/>
  <c r="C60" i="33"/>
  <c r="B60" i="33"/>
  <c r="K59" i="33"/>
  <c r="J59" i="33"/>
  <c r="I59" i="33"/>
  <c r="H59" i="33"/>
  <c r="G59" i="33"/>
  <c r="F59" i="33"/>
  <c r="E59" i="33"/>
  <c r="D59" i="33"/>
  <c r="A59" i="33" s="1"/>
  <c r="C59" i="33"/>
  <c r="B59" i="33"/>
  <c r="K58" i="33"/>
  <c r="J58" i="33"/>
  <c r="I58" i="33"/>
  <c r="H58" i="33"/>
  <c r="G58" i="33"/>
  <c r="F58" i="33"/>
  <c r="E58" i="33"/>
  <c r="D58" i="33"/>
  <c r="C58" i="33"/>
  <c r="B58" i="33"/>
  <c r="A58" i="33"/>
  <c r="P58" i="33" s="1"/>
  <c r="K57" i="33"/>
  <c r="J57" i="33"/>
  <c r="I57" i="33"/>
  <c r="H57" i="33"/>
  <c r="G57" i="33"/>
  <c r="F57" i="33"/>
  <c r="E57" i="33"/>
  <c r="D57" i="33"/>
  <c r="C57" i="33" s="1"/>
  <c r="K56" i="33"/>
  <c r="J56" i="33"/>
  <c r="I56" i="33"/>
  <c r="H56" i="33"/>
  <c r="G56" i="33"/>
  <c r="F56" i="33"/>
  <c r="E56" i="33"/>
  <c r="D56" i="33"/>
  <c r="B56" i="33" s="1"/>
  <c r="C56" i="33"/>
  <c r="A56" i="33"/>
  <c r="P56" i="33" s="1"/>
  <c r="K55" i="33"/>
  <c r="J55" i="33"/>
  <c r="I55" i="33"/>
  <c r="H55" i="33"/>
  <c r="G55" i="33"/>
  <c r="F55" i="33"/>
  <c r="E55" i="33"/>
  <c r="D55" i="33"/>
  <c r="C55" i="33" s="1"/>
  <c r="K54" i="33"/>
  <c r="J54" i="33"/>
  <c r="I54" i="33"/>
  <c r="H54" i="33"/>
  <c r="G54" i="33"/>
  <c r="F54" i="33"/>
  <c r="E54" i="33"/>
  <c r="D54" i="33"/>
  <c r="C54" i="33" s="1"/>
  <c r="K53" i="33"/>
  <c r="J53" i="33"/>
  <c r="I53" i="33"/>
  <c r="H53" i="33"/>
  <c r="G53" i="33"/>
  <c r="F53" i="33"/>
  <c r="E53" i="33"/>
  <c r="D53" i="33"/>
  <c r="A53" i="33" s="1"/>
  <c r="B53" i="33"/>
  <c r="K52" i="33"/>
  <c r="J52" i="33"/>
  <c r="I52" i="33"/>
  <c r="H52" i="33"/>
  <c r="G52" i="33"/>
  <c r="F52" i="33"/>
  <c r="E52" i="33"/>
  <c r="D52" i="33"/>
  <c r="A52" i="33" s="1"/>
  <c r="C52" i="33"/>
  <c r="B52" i="33"/>
  <c r="K51" i="33"/>
  <c r="J51" i="33"/>
  <c r="I51" i="33"/>
  <c r="H51" i="33"/>
  <c r="G51" i="33"/>
  <c r="F51" i="33"/>
  <c r="E51" i="33"/>
  <c r="D51" i="33"/>
  <c r="A51" i="33" s="1"/>
  <c r="C51" i="33"/>
  <c r="B51" i="33"/>
  <c r="K50" i="33"/>
  <c r="J50" i="33"/>
  <c r="I50" i="33"/>
  <c r="H50" i="33"/>
  <c r="G50" i="33"/>
  <c r="F50" i="33"/>
  <c r="E50" i="33"/>
  <c r="D50" i="33"/>
  <c r="C50" i="33"/>
  <c r="B50" i="33"/>
  <c r="A50" i="33"/>
  <c r="P50" i="33" s="1"/>
  <c r="K49" i="33"/>
  <c r="J49" i="33"/>
  <c r="I49" i="33"/>
  <c r="H49" i="33"/>
  <c r="G49" i="33"/>
  <c r="F49" i="33"/>
  <c r="E49" i="33"/>
  <c r="D49" i="33"/>
  <c r="C49" i="33" s="1"/>
  <c r="K48" i="33"/>
  <c r="J48" i="33"/>
  <c r="I48" i="33"/>
  <c r="H48" i="33"/>
  <c r="G48" i="33"/>
  <c r="F48" i="33"/>
  <c r="E48" i="33"/>
  <c r="D48" i="33"/>
  <c r="B48" i="33" s="1"/>
  <c r="C48" i="33"/>
  <c r="A48" i="33"/>
  <c r="P48" i="33" s="1"/>
  <c r="K47" i="33"/>
  <c r="J47" i="33"/>
  <c r="I47" i="33"/>
  <c r="H47" i="33"/>
  <c r="G47" i="33"/>
  <c r="F47" i="33"/>
  <c r="E47" i="33"/>
  <c r="D47" i="33"/>
  <c r="C47" i="33" s="1"/>
  <c r="K46" i="33"/>
  <c r="J46" i="33"/>
  <c r="I46" i="33"/>
  <c r="H46" i="33"/>
  <c r="G46" i="33"/>
  <c r="F46" i="33"/>
  <c r="E46" i="33"/>
  <c r="D46" i="33"/>
  <c r="C46" i="33" s="1"/>
  <c r="K45" i="33"/>
  <c r="J45" i="33"/>
  <c r="I45" i="33"/>
  <c r="H45" i="33"/>
  <c r="G45" i="33"/>
  <c r="F45" i="33"/>
  <c r="E45" i="33"/>
  <c r="D45" i="33"/>
  <c r="A45" i="33" s="1"/>
  <c r="B45" i="33"/>
  <c r="K44" i="33"/>
  <c r="J44" i="33"/>
  <c r="I44" i="33"/>
  <c r="H44" i="33"/>
  <c r="G44" i="33"/>
  <c r="F44" i="33"/>
  <c r="E44" i="33"/>
  <c r="D44" i="33"/>
  <c r="A44" i="33" s="1"/>
  <c r="C44" i="33"/>
  <c r="B44" i="33"/>
  <c r="K43" i="33"/>
  <c r="J43" i="33"/>
  <c r="I43" i="33"/>
  <c r="H43" i="33"/>
  <c r="G43" i="33"/>
  <c r="F43" i="33"/>
  <c r="E43" i="33"/>
  <c r="D43" i="33"/>
  <c r="A43" i="33" s="1"/>
  <c r="C43" i="33"/>
  <c r="B43" i="33"/>
  <c r="C42" i="33"/>
  <c r="B42" i="33"/>
  <c r="A42" i="33"/>
  <c r="P42" i="33" s="1"/>
  <c r="O41" i="33"/>
  <c r="N41" i="33"/>
  <c r="M41" i="33"/>
  <c r="C41" i="33"/>
  <c r="B41" i="33"/>
  <c r="A41" i="33"/>
  <c r="P41" i="33" s="1"/>
  <c r="C40" i="33"/>
  <c r="B40" i="33"/>
  <c r="A40" i="33"/>
  <c r="P40" i="33" s="1"/>
  <c r="M39" i="33"/>
  <c r="C39" i="33"/>
  <c r="B39" i="33"/>
  <c r="A39" i="33"/>
  <c r="P39" i="33" s="1"/>
  <c r="P38" i="33"/>
  <c r="O38" i="33"/>
  <c r="N38" i="33"/>
  <c r="M38" i="33"/>
  <c r="C38" i="33"/>
  <c r="B38" i="33"/>
  <c r="A38" i="33"/>
  <c r="P37" i="33"/>
  <c r="C37" i="33"/>
  <c r="B37" i="33"/>
  <c r="A37" i="33"/>
  <c r="O37" i="33" s="1"/>
  <c r="P36" i="33"/>
  <c r="N36" i="33"/>
  <c r="M36" i="33"/>
  <c r="C36" i="33"/>
  <c r="B36" i="33"/>
  <c r="A36" i="33"/>
  <c r="O36" i="33" s="1"/>
  <c r="P35" i="33"/>
  <c r="O35" i="33"/>
  <c r="N35" i="33"/>
  <c r="M35" i="33"/>
  <c r="C35" i="33"/>
  <c r="B35" i="33"/>
  <c r="A35" i="33"/>
  <c r="C34" i="33"/>
  <c r="B34" i="33"/>
  <c r="A34" i="33"/>
  <c r="P34" i="33" s="1"/>
  <c r="O33" i="33"/>
  <c r="N33" i="33"/>
  <c r="M33" i="33"/>
  <c r="C33" i="33"/>
  <c r="B33" i="33"/>
  <c r="A33" i="33"/>
  <c r="P33" i="33" s="1"/>
  <c r="C32" i="33"/>
  <c r="B32" i="33"/>
  <c r="A32" i="33"/>
  <c r="P32" i="33" s="1"/>
  <c r="M31" i="33"/>
  <c r="C31" i="33"/>
  <c r="B31" i="33"/>
  <c r="A31" i="33"/>
  <c r="P31" i="33" s="1"/>
  <c r="P30" i="33"/>
  <c r="O30" i="33"/>
  <c r="N30" i="33"/>
  <c r="M30" i="33"/>
  <c r="C30" i="33"/>
  <c r="B30" i="33"/>
  <c r="A30" i="33"/>
  <c r="P29" i="33"/>
  <c r="C29" i="33"/>
  <c r="B29" i="33"/>
  <c r="A29" i="33"/>
  <c r="O29" i="33" s="1"/>
  <c r="P28" i="33"/>
  <c r="N28" i="33"/>
  <c r="M28" i="33"/>
  <c r="C28" i="33"/>
  <c r="B28" i="33"/>
  <c r="A28" i="33"/>
  <c r="O28" i="33" s="1"/>
  <c r="P27" i="33"/>
  <c r="O27" i="33"/>
  <c r="N27" i="33"/>
  <c r="M27" i="33"/>
  <c r="C27" i="33"/>
  <c r="B27" i="33"/>
  <c r="A27" i="33"/>
  <c r="C26" i="33"/>
  <c r="B26" i="33"/>
  <c r="A26" i="33"/>
  <c r="P26" i="33" s="1"/>
  <c r="O25" i="33"/>
  <c r="N25" i="33"/>
  <c r="M25" i="33"/>
  <c r="C25" i="33"/>
  <c r="B25" i="33"/>
  <c r="A25" i="33"/>
  <c r="P25" i="33" s="1"/>
  <c r="C24" i="33"/>
  <c r="B24" i="33"/>
  <c r="A24" i="33"/>
  <c r="P24" i="33" s="1"/>
  <c r="M23" i="33"/>
  <c r="C23" i="33"/>
  <c r="B23" i="33"/>
  <c r="A23" i="33"/>
  <c r="P23" i="33" s="1"/>
  <c r="P22" i="33"/>
  <c r="O22" i="33"/>
  <c r="N22" i="33"/>
  <c r="M22" i="33"/>
  <c r="C22" i="33"/>
  <c r="B22" i="33"/>
  <c r="A22" i="33"/>
  <c r="P21" i="33"/>
  <c r="C21" i="33"/>
  <c r="B21" i="33"/>
  <c r="A21" i="33"/>
  <c r="O21" i="33" s="1"/>
  <c r="P20" i="33"/>
  <c r="N20" i="33"/>
  <c r="M20" i="33"/>
  <c r="C20" i="33"/>
  <c r="B20" i="33"/>
  <c r="A20" i="33"/>
  <c r="O20" i="33" s="1"/>
  <c r="P19" i="33"/>
  <c r="O19" i="33"/>
  <c r="N19" i="33"/>
  <c r="C19" i="33"/>
  <c r="B19" i="33"/>
  <c r="A19" i="33"/>
  <c r="M19" i="33" s="1"/>
  <c r="C18" i="33"/>
  <c r="B18" i="33"/>
  <c r="A18" i="33"/>
  <c r="P18" i="33" s="1"/>
  <c r="O17" i="33"/>
  <c r="N17" i="33"/>
  <c r="M17" i="33"/>
  <c r="C17" i="33"/>
  <c r="B17" i="33"/>
  <c r="A17" i="33"/>
  <c r="P17" i="33" s="1"/>
  <c r="S16" i="33"/>
  <c r="S17" i="33" s="1"/>
  <c r="S18" i="33" s="1"/>
  <c r="S19" i="33" s="1"/>
  <c r="S20" i="33" s="1"/>
  <c r="S21" i="33" s="1"/>
  <c r="S22" i="33" s="1"/>
  <c r="S23" i="33" s="1"/>
  <c r="S24" i="33" s="1"/>
  <c r="S25" i="33" s="1"/>
  <c r="S26" i="33" s="1"/>
  <c r="S27" i="33" s="1"/>
  <c r="S28" i="33" s="1"/>
  <c r="S29" i="33" s="1"/>
  <c r="S30" i="33" s="1"/>
  <c r="S31" i="33" s="1"/>
  <c r="S32" i="33" s="1"/>
  <c r="S33" i="33" s="1"/>
  <c r="S34" i="33" s="1"/>
  <c r="S35" i="33" s="1"/>
  <c r="S36" i="33" s="1"/>
  <c r="S37" i="33" s="1"/>
  <c r="S38" i="33" s="1"/>
  <c r="S39" i="33" s="1"/>
  <c r="S40" i="33" s="1"/>
  <c r="S41" i="33" s="1"/>
  <c r="S42" i="33" s="1"/>
  <c r="S43" i="33" s="1"/>
  <c r="S44" i="33" s="1"/>
  <c r="S45" i="33" s="1"/>
  <c r="S46" i="33" s="1"/>
  <c r="S47" i="33" s="1"/>
  <c r="S48" i="33" s="1"/>
  <c r="S49" i="33" s="1"/>
  <c r="S50" i="33" s="1"/>
  <c r="S51" i="33" s="1"/>
  <c r="S52" i="33" s="1"/>
  <c r="S53" i="33" s="1"/>
  <c r="S54" i="33" s="1"/>
  <c r="S55" i="33" s="1"/>
  <c r="S56" i="33" s="1"/>
  <c r="S57" i="33" s="1"/>
  <c r="S58" i="33" s="1"/>
  <c r="S59" i="33" s="1"/>
  <c r="S60" i="33" s="1"/>
  <c r="S61" i="33" s="1"/>
  <c r="S62" i="33" s="1"/>
  <c r="S63" i="33" s="1"/>
  <c r="R16" i="33"/>
  <c r="R17" i="33" s="1"/>
  <c r="R18" i="33" s="1"/>
  <c r="R19" i="33" s="1"/>
  <c r="R20" i="33" s="1"/>
  <c r="R21" i="33" s="1"/>
  <c r="R22" i="33" s="1"/>
  <c r="R23" i="33" s="1"/>
  <c r="R24" i="33" s="1"/>
  <c r="R25" i="33" s="1"/>
  <c r="R26" i="33" s="1"/>
  <c r="R27" i="33" s="1"/>
  <c r="R28" i="33" s="1"/>
  <c r="R29" i="33" s="1"/>
  <c r="R30" i="33" s="1"/>
  <c r="R31" i="33" s="1"/>
  <c r="R32" i="33" s="1"/>
  <c r="R33" i="33" s="1"/>
  <c r="R34" i="33" s="1"/>
  <c r="R35" i="33" s="1"/>
  <c r="R36" i="33" s="1"/>
  <c r="R37" i="33" s="1"/>
  <c r="R38" i="33" s="1"/>
  <c r="R39" i="33" s="1"/>
  <c r="R40" i="33" s="1"/>
  <c r="R41" i="33" s="1"/>
  <c r="R42" i="33" s="1"/>
  <c r="R43" i="33" s="1"/>
  <c r="R44" i="33" s="1"/>
  <c r="R45" i="33" s="1"/>
  <c r="R46" i="33" s="1"/>
  <c r="R47" i="33" s="1"/>
  <c r="R48" i="33" s="1"/>
  <c r="R49" i="33" s="1"/>
  <c r="R50" i="33" s="1"/>
  <c r="R51" i="33" s="1"/>
  <c r="R52" i="33" s="1"/>
  <c r="R53" i="33" s="1"/>
  <c r="R54" i="33" s="1"/>
  <c r="R55" i="33" s="1"/>
  <c r="R56" i="33" s="1"/>
  <c r="R57" i="33" s="1"/>
  <c r="R58" i="33" s="1"/>
  <c r="R59" i="33" s="1"/>
  <c r="R60" i="33" s="1"/>
  <c r="R61" i="33" s="1"/>
  <c r="R62" i="33" s="1"/>
  <c r="R63" i="33" s="1"/>
  <c r="C16" i="33"/>
  <c r="B16" i="33"/>
  <c r="A16" i="33"/>
  <c r="P16" i="33" s="1"/>
  <c r="U15" i="33"/>
  <c r="U16" i="33" s="1"/>
  <c r="U17" i="33" s="1"/>
  <c r="U18" i="33" s="1"/>
  <c r="U19" i="33" s="1"/>
  <c r="U20" i="33" s="1"/>
  <c r="U21" i="33" s="1"/>
  <c r="U22" i="33" s="1"/>
  <c r="U23" i="33" s="1"/>
  <c r="U24" i="33" s="1"/>
  <c r="U25" i="33" s="1"/>
  <c r="U26" i="33" s="1"/>
  <c r="U27" i="33" s="1"/>
  <c r="U28" i="33" s="1"/>
  <c r="U29" i="33" s="1"/>
  <c r="U30" i="33" s="1"/>
  <c r="U31" i="33" s="1"/>
  <c r="U32" i="33" s="1"/>
  <c r="U33" i="33" s="1"/>
  <c r="U34" i="33" s="1"/>
  <c r="U35" i="33" s="1"/>
  <c r="U36" i="33" s="1"/>
  <c r="U37" i="33" s="1"/>
  <c r="U38" i="33" s="1"/>
  <c r="U39" i="33" s="1"/>
  <c r="U40" i="33" s="1"/>
  <c r="U41" i="33" s="1"/>
  <c r="U42" i="33" s="1"/>
  <c r="U43" i="33" s="1"/>
  <c r="U44" i="33" s="1"/>
  <c r="U45" i="33" s="1"/>
  <c r="U46" i="33" s="1"/>
  <c r="U47" i="33" s="1"/>
  <c r="U48" i="33" s="1"/>
  <c r="U49" i="33" s="1"/>
  <c r="U50" i="33" s="1"/>
  <c r="U51" i="33" s="1"/>
  <c r="U52" i="33" s="1"/>
  <c r="U53" i="33" s="1"/>
  <c r="U54" i="33" s="1"/>
  <c r="U55" i="33" s="1"/>
  <c r="U56" i="33" s="1"/>
  <c r="U57" i="33" s="1"/>
  <c r="U58" i="33" s="1"/>
  <c r="U59" i="33" s="1"/>
  <c r="U60" i="33" s="1"/>
  <c r="U61" i="33" s="1"/>
  <c r="U62" i="33" s="1"/>
  <c r="U63" i="33" s="1"/>
  <c r="T15" i="33"/>
  <c r="T16" i="33" s="1"/>
  <c r="T17" i="33" s="1"/>
  <c r="T18" i="33" s="1"/>
  <c r="T19" i="33" s="1"/>
  <c r="T20" i="33" s="1"/>
  <c r="T21" i="33" s="1"/>
  <c r="T22" i="33" s="1"/>
  <c r="T23" i="33" s="1"/>
  <c r="T24" i="33" s="1"/>
  <c r="T25" i="33" s="1"/>
  <c r="T26" i="33" s="1"/>
  <c r="T27" i="33" s="1"/>
  <c r="T28" i="33" s="1"/>
  <c r="T29" i="33" s="1"/>
  <c r="T30" i="33" s="1"/>
  <c r="T31" i="33" s="1"/>
  <c r="T32" i="33" s="1"/>
  <c r="T33" i="33" s="1"/>
  <c r="T34" i="33" s="1"/>
  <c r="T35" i="33" s="1"/>
  <c r="T36" i="33" s="1"/>
  <c r="T37" i="33" s="1"/>
  <c r="T38" i="33" s="1"/>
  <c r="T39" i="33" s="1"/>
  <c r="T40" i="33" s="1"/>
  <c r="T41" i="33" s="1"/>
  <c r="T42" i="33" s="1"/>
  <c r="T43" i="33" s="1"/>
  <c r="T44" i="33" s="1"/>
  <c r="T45" i="33" s="1"/>
  <c r="T46" i="33" s="1"/>
  <c r="T47" i="33" s="1"/>
  <c r="T48" i="33" s="1"/>
  <c r="T49" i="33" s="1"/>
  <c r="T50" i="33" s="1"/>
  <c r="T51" i="33" s="1"/>
  <c r="T52" i="33" s="1"/>
  <c r="T53" i="33" s="1"/>
  <c r="T54" i="33" s="1"/>
  <c r="T55" i="33" s="1"/>
  <c r="T56" i="33" s="1"/>
  <c r="T57" i="33" s="1"/>
  <c r="T58" i="33" s="1"/>
  <c r="T59" i="33" s="1"/>
  <c r="T60" i="33" s="1"/>
  <c r="T61" i="33" s="1"/>
  <c r="T62" i="33" s="1"/>
  <c r="T63" i="33" s="1"/>
  <c r="S15" i="33"/>
  <c r="R15" i="33"/>
  <c r="M15" i="33"/>
  <c r="C15" i="33"/>
  <c r="B15" i="33"/>
  <c r="A15" i="33"/>
  <c r="P15" i="33" s="1"/>
  <c r="U14" i="33"/>
  <c r="T14" i="33"/>
  <c r="S14" i="33"/>
  <c r="R14" i="33"/>
  <c r="P14" i="33"/>
  <c r="O14" i="33"/>
  <c r="N14" i="33"/>
  <c r="M14" i="33"/>
  <c r="C14" i="33"/>
  <c r="B14" i="33"/>
  <c r="A14" i="33"/>
  <c r="U13" i="33"/>
  <c r="T13" i="33"/>
  <c r="S13" i="33"/>
  <c r="R13" i="33"/>
  <c r="P13" i="33"/>
  <c r="O13" i="33"/>
  <c r="N13" i="33"/>
  <c r="M13" i="33"/>
  <c r="C10" i="33"/>
  <c r="B10" i="33"/>
  <c r="A10" i="33"/>
  <c r="H7" i="33"/>
  <c r="K63" i="32"/>
  <c r="J63" i="32"/>
  <c r="I63" i="32"/>
  <c r="H63" i="32"/>
  <c r="G63" i="32"/>
  <c r="F63" i="32"/>
  <c r="E63" i="32"/>
  <c r="D63" i="32"/>
  <c r="B63" i="32" s="1"/>
  <c r="C63" i="32"/>
  <c r="A63" i="32"/>
  <c r="P63" i="32" s="1"/>
  <c r="K62" i="32"/>
  <c r="J62" i="32"/>
  <c r="I62" i="32"/>
  <c r="H62" i="32"/>
  <c r="G62" i="32"/>
  <c r="F62" i="32"/>
  <c r="E62" i="32"/>
  <c r="D62" i="32"/>
  <c r="C62" i="32" s="1"/>
  <c r="B62" i="32"/>
  <c r="K61" i="32"/>
  <c r="J61" i="32"/>
  <c r="I61" i="32"/>
  <c r="H61" i="32"/>
  <c r="G61" i="32"/>
  <c r="F61" i="32"/>
  <c r="E61" i="32"/>
  <c r="D61" i="32"/>
  <c r="C61" i="32" s="1"/>
  <c r="B61" i="32"/>
  <c r="A61" i="32"/>
  <c r="P61" i="32" s="1"/>
  <c r="K60" i="32"/>
  <c r="J60" i="32"/>
  <c r="I60" i="32"/>
  <c r="H60" i="32"/>
  <c r="G60" i="32"/>
  <c r="F60" i="32"/>
  <c r="E60" i="32"/>
  <c r="D60" i="32"/>
  <c r="C60" i="32" s="1"/>
  <c r="K59" i="32"/>
  <c r="J59" i="32"/>
  <c r="I59" i="32"/>
  <c r="H59" i="32"/>
  <c r="G59" i="32"/>
  <c r="F59" i="32"/>
  <c r="E59" i="32"/>
  <c r="D59" i="32"/>
  <c r="A59" i="32" s="1"/>
  <c r="C59" i="32"/>
  <c r="B59" i="32"/>
  <c r="P58" i="32"/>
  <c r="O58" i="32"/>
  <c r="N58" i="32"/>
  <c r="K58" i="32"/>
  <c r="J58" i="32"/>
  <c r="I58" i="32"/>
  <c r="H58" i="32"/>
  <c r="G58" i="32"/>
  <c r="F58" i="32"/>
  <c r="E58" i="32"/>
  <c r="D58" i="32"/>
  <c r="C58" i="32"/>
  <c r="B58" i="32"/>
  <c r="A58" i="32"/>
  <c r="M58" i="32" s="1"/>
  <c r="N57" i="32"/>
  <c r="K57" i="32"/>
  <c r="J57" i="32"/>
  <c r="I57" i="32"/>
  <c r="H57" i="32"/>
  <c r="G57" i="32"/>
  <c r="F57" i="32"/>
  <c r="E57" i="32"/>
  <c r="D57" i="32"/>
  <c r="C57" i="32"/>
  <c r="B57" i="32"/>
  <c r="A57" i="32"/>
  <c r="M57" i="32" s="1"/>
  <c r="K56" i="32"/>
  <c r="J56" i="32"/>
  <c r="I56" i="32"/>
  <c r="H56" i="32"/>
  <c r="G56" i="32"/>
  <c r="F56" i="32"/>
  <c r="E56" i="32"/>
  <c r="D56" i="32"/>
  <c r="C56" i="32" s="1"/>
  <c r="K55" i="32"/>
  <c r="J55" i="32"/>
  <c r="I55" i="32"/>
  <c r="H55" i="32"/>
  <c r="G55" i="32"/>
  <c r="F55" i="32"/>
  <c r="E55" i="32"/>
  <c r="D55" i="32"/>
  <c r="B55" i="32" s="1"/>
  <c r="C55" i="32"/>
  <c r="K54" i="32"/>
  <c r="J54" i="32"/>
  <c r="I54" i="32"/>
  <c r="H54" i="32"/>
  <c r="G54" i="32"/>
  <c r="F54" i="32"/>
  <c r="E54" i="32"/>
  <c r="D54" i="32"/>
  <c r="C54" i="32" s="1"/>
  <c r="B54" i="32"/>
  <c r="K53" i="32"/>
  <c r="J53" i="32"/>
  <c r="I53" i="32"/>
  <c r="H53" i="32"/>
  <c r="G53" i="32"/>
  <c r="F53" i="32"/>
  <c r="E53" i="32"/>
  <c r="D53" i="32"/>
  <c r="C53" i="32" s="1"/>
  <c r="B53" i="32"/>
  <c r="A53" i="32"/>
  <c r="P53" i="32" s="1"/>
  <c r="K52" i="32"/>
  <c r="J52" i="32"/>
  <c r="I52" i="32"/>
  <c r="H52" i="32"/>
  <c r="G52" i="32"/>
  <c r="F52" i="32"/>
  <c r="E52" i="32"/>
  <c r="D52" i="32"/>
  <c r="C52" i="32" s="1"/>
  <c r="K51" i="32"/>
  <c r="J51" i="32"/>
  <c r="I51" i="32"/>
  <c r="H51" i="32"/>
  <c r="G51" i="32"/>
  <c r="F51" i="32"/>
  <c r="E51" i="32"/>
  <c r="D51" i="32"/>
  <c r="A51" i="32" s="1"/>
  <c r="C51" i="32"/>
  <c r="B51" i="32"/>
  <c r="P50" i="32"/>
  <c r="O50" i="32"/>
  <c r="N50" i="32"/>
  <c r="K50" i="32"/>
  <c r="J50" i="32"/>
  <c r="I50" i="32"/>
  <c r="H50" i="32"/>
  <c r="G50" i="32"/>
  <c r="F50" i="32"/>
  <c r="E50" i="32"/>
  <c r="D50" i="32"/>
  <c r="C50" i="32"/>
  <c r="B50" i="32"/>
  <c r="A50" i="32"/>
  <c r="M50" i="32" s="1"/>
  <c r="N49" i="32"/>
  <c r="K49" i="32"/>
  <c r="J49" i="32"/>
  <c r="I49" i="32"/>
  <c r="H49" i="32"/>
  <c r="G49" i="32"/>
  <c r="F49" i="32"/>
  <c r="E49" i="32"/>
  <c r="D49" i="32"/>
  <c r="C49" i="32"/>
  <c r="B49" i="32"/>
  <c r="A49" i="32"/>
  <c r="M49" i="32" s="1"/>
  <c r="K48" i="32"/>
  <c r="J48" i="32"/>
  <c r="I48" i="32"/>
  <c r="H48" i="32"/>
  <c r="G48" i="32"/>
  <c r="F48" i="32"/>
  <c r="E48" i="32"/>
  <c r="D48" i="32"/>
  <c r="C48" i="32" s="1"/>
  <c r="K47" i="32"/>
  <c r="J47" i="32"/>
  <c r="I47" i="32"/>
  <c r="H47" i="32"/>
  <c r="G47" i="32"/>
  <c r="F47" i="32"/>
  <c r="E47" i="32"/>
  <c r="D47" i="32"/>
  <c r="B47" i="32" s="1"/>
  <c r="C47" i="32"/>
  <c r="K46" i="32"/>
  <c r="J46" i="32"/>
  <c r="I46" i="32"/>
  <c r="H46" i="32"/>
  <c r="G46" i="32"/>
  <c r="F46" i="32"/>
  <c r="E46" i="32"/>
  <c r="D46" i="32"/>
  <c r="C46" i="32" s="1"/>
  <c r="B46" i="32"/>
  <c r="K45" i="32"/>
  <c r="J45" i="32"/>
  <c r="I45" i="32"/>
  <c r="H45" i="32"/>
  <c r="G45" i="32"/>
  <c r="F45" i="32"/>
  <c r="E45" i="32"/>
  <c r="D45" i="32"/>
  <c r="C45" i="32" s="1"/>
  <c r="B45" i="32"/>
  <c r="A45" i="32"/>
  <c r="P45" i="32" s="1"/>
  <c r="K44" i="32"/>
  <c r="J44" i="32"/>
  <c r="I44" i="32"/>
  <c r="H44" i="32"/>
  <c r="G44" i="32"/>
  <c r="F44" i="32"/>
  <c r="E44" i="32"/>
  <c r="D44" i="32"/>
  <c r="C44" i="32" s="1"/>
  <c r="K43" i="32"/>
  <c r="J43" i="32"/>
  <c r="I43" i="32"/>
  <c r="H43" i="32"/>
  <c r="G43" i="32"/>
  <c r="F43" i="32"/>
  <c r="E43" i="32"/>
  <c r="D43" i="32"/>
  <c r="A43" i="32" s="1"/>
  <c r="C43" i="32"/>
  <c r="B43" i="32"/>
  <c r="P42" i="32"/>
  <c r="O42" i="32"/>
  <c r="N42" i="32"/>
  <c r="C42" i="32"/>
  <c r="B42" i="32"/>
  <c r="A42" i="32"/>
  <c r="M42" i="32" s="1"/>
  <c r="N41" i="32"/>
  <c r="C41" i="32"/>
  <c r="B41" i="32"/>
  <c r="A41" i="32"/>
  <c r="M41" i="32" s="1"/>
  <c r="M40" i="32"/>
  <c r="C40" i="32"/>
  <c r="B40" i="32"/>
  <c r="A40" i="32"/>
  <c r="P40" i="32" s="1"/>
  <c r="P39" i="32"/>
  <c r="M39" i="32"/>
  <c r="C39" i="32"/>
  <c r="B39" i="32"/>
  <c r="A39" i="32"/>
  <c r="O39" i="32" s="1"/>
  <c r="P38" i="32"/>
  <c r="O38" i="32"/>
  <c r="M38" i="32"/>
  <c r="C38" i="32"/>
  <c r="B38" i="32"/>
  <c r="A38" i="32"/>
  <c r="N38" i="32" s="1"/>
  <c r="C37" i="32"/>
  <c r="B37" i="32"/>
  <c r="A37" i="32"/>
  <c r="P37" i="32" s="1"/>
  <c r="P36" i="32"/>
  <c r="N36" i="32"/>
  <c r="M36" i="32"/>
  <c r="C36" i="32"/>
  <c r="B36" i="32"/>
  <c r="A36" i="32"/>
  <c r="O36" i="32" s="1"/>
  <c r="P35" i="32"/>
  <c r="O35" i="32"/>
  <c r="N35" i="32"/>
  <c r="M35" i="32"/>
  <c r="C35" i="32"/>
  <c r="B35" i="32"/>
  <c r="A35" i="32"/>
  <c r="P34" i="32"/>
  <c r="O34" i="32"/>
  <c r="N34" i="32"/>
  <c r="C34" i="32"/>
  <c r="B34" i="32"/>
  <c r="A34" i="32"/>
  <c r="M34" i="32" s="1"/>
  <c r="N33" i="32"/>
  <c r="C33" i="32"/>
  <c r="B33" i="32"/>
  <c r="A33" i="32"/>
  <c r="M33" i="32" s="1"/>
  <c r="M32" i="32"/>
  <c r="C32" i="32"/>
  <c r="B32" i="32"/>
  <c r="A32" i="32"/>
  <c r="P32" i="32" s="1"/>
  <c r="P31" i="32"/>
  <c r="C31" i="32"/>
  <c r="B31" i="32"/>
  <c r="A31" i="32"/>
  <c r="O31" i="32" s="1"/>
  <c r="P30" i="32"/>
  <c r="O30" i="32"/>
  <c r="M30" i="32"/>
  <c r="C30" i="32"/>
  <c r="B30" i="32"/>
  <c r="A30" i="32"/>
  <c r="N30" i="32" s="1"/>
  <c r="C29" i="32"/>
  <c r="B29" i="32"/>
  <c r="A29" i="32"/>
  <c r="P29" i="32" s="1"/>
  <c r="P28" i="32"/>
  <c r="N28" i="32"/>
  <c r="M28" i="32"/>
  <c r="C28" i="32"/>
  <c r="B28" i="32"/>
  <c r="A28" i="32"/>
  <c r="O28" i="32" s="1"/>
  <c r="P27" i="32"/>
  <c r="O27" i="32"/>
  <c r="N27" i="32"/>
  <c r="M27" i="32"/>
  <c r="C27" i="32"/>
  <c r="B27" i="32"/>
  <c r="A27" i="32"/>
  <c r="P26" i="32"/>
  <c r="O26" i="32"/>
  <c r="N26" i="32"/>
  <c r="C26" i="32"/>
  <c r="B26" i="32"/>
  <c r="A26" i="32"/>
  <c r="M26" i="32" s="1"/>
  <c r="N25" i="32"/>
  <c r="C25" i="32"/>
  <c r="B25" i="32"/>
  <c r="A25" i="32"/>
  <c r="M25" i="32" s="1"/>
  <c r="M24" i="32"/>
  <c r="C24" i="32"/>
  <c r="B24" i="32"/>
  <c r="A24" i="32"/>
  <c r="P24" i="32" s="1"/>
  <c r="P23" i="32"/>
  <c r="M23" i="32"/>
  <c r="C23" i="32"/>
  <c r="B23" i="32"/>
  <c r="A23" i="32"/>
  <c r="O23" i="32" s="1"/>
  <c r="P22" i="32"/>
  <c r="O22" i="32"/>
  <c r="M22" i="32"/>
  <c r="C22" i="32"/>
  <c r="B22" i="32"/>
  <c r="A22" i="32"/>
  <c r="N22" i="32" s="1"/>
  <c r="C21" i="32"/>
  <c r="B21" i="32"/>
  <c r="A21" i="32"/>
  <c r="P21" i="32" s="1"/>
  <c r="P20" i="32"/>
  <c r="N20" i="32"/>
  <c r="M20" i="32"/>
  <c r="C20" i="32"/>
  <c r="B20" i="32"/>
  <c r="A20" i="32"/>
  <c r="O20" i="32" s="1"/>
  <c r="P19" i="32"/>
  <c r="O19" i="32"/>
  <c r="N19" i="32"/>
  <c r="M19" i="32"/>
  <c r="C19" i="32"/>
  <c r="B19" i="32"/>
  <c r="A19" i="32"/>
  <c r="P18" i="32"/>
  <c r="O18" i="32"/>
  <c r="N18" i="32"/>
  <c r="C18" i="32"/>
  <c r="B18" i="32"/>
  <c r="A18" i="32"/>
  <c r="M18" i="32" s="1"/>
  <c r="N17" i="32"/>
  <c r="C17" i="32"/>
  <c r="B17" i="32"/>
  <c r="A17" i="32"/>
  <c r="M17" i="32" s="1"/>
  <c r="R16" i="32"/>
  <c r="R17" i="32" s="1"/>
  <c r="R18" i="32" s="1"/>
  <c r="R19" i="32" s="1"/>
  <c r="R20" i="32" s="1"/>
  <c r="R21" i="32" s="1"/>
  <c r="R22" i="32" s="1"/>
  <c r="R23" i="32" s="1"/>
  <c r="R24" i="32" s="1"/>
  <c r="R25" i="32" s="1"/>
  <c r="R26" i="32" s="1"/>
  <c r="R27" i="32" s="1"/>
  <c r="R28" i="32" s="1"/>
  <c r="R29" i="32" s="1"/>
  <c r="R30" i="32" s="1"/>
  <c r="R31" i="32" s="1"/>
  <c r="R32" i="32" s="1"/>
  <c r="R33" i="32" s="1"/>
  <c r="R34" i="32" s="1"/>
  <c r="R35" i="32" s="1"/>
  <c r="R36" i="32" s="1"/>
  <c r="R37" i="32" s="1"/>
  <c r="R38" i="32" s="1"/>
  <c r="R39" i="32" s="1"/>
  <c r="R40" i="32" s="1"/>
  <c r="R41" i="32" s="1"/>
  <c r="R42" i="32" s="1"/>
  <c r="R43" i="32" s="1"/>
  <c r="R44" i="32" s="1"/>
  <c r="R45" i="32" s="1"/>
  <c r="R46" i="32" s="1"/>
  <c r="R47" i="32" s="1"/>
  <c r="R48" i="32" s="1"/>
  <c r="R49" i="32" s="1"/>
  <c r="R50" i="32" s="1"/>
  <c r="R51" i="32" s="1"/>
  <c r="R52" i="32" s="1"/>
  <c r="R53" i="32" s="1"/>
  <c r="R54" i="32" s="1"/>
  <c r="R55" i="32" s="1"/>
  <c r="R56" i="32" s="1"/>
  <c r="R57" i="32" s="1"/>
  <c r="R58" i="32" s="1"/>
  <c r="R59" i="32" s="1"/>
  <c r="R60" i="32" s="1"/>
  <c r="R61" i="32" s="1"/>
  <c r="R62" i="32" s="1"/>
  <c r="R63" i="32" s="1"/>
  <c r="M16" i="32"/>
  <c r="C16" i="32"/>
  <c r="B16" i="32"/>
  <c r="A16" i="32"/>
  <c r="P16" i="32" s="1"/>
  <c r="U15" i="32"/>
  <c r="U16" i="32" s="1"/>
  <c r="U17" i="32" s="1"/>
  <c r="U18" i="32" s="1"/>
  <c r="U19" i="32" s="1"/>
  <c r="U20" i="32" s="1"/>
  <c r="U21" i="32" s="1"/>
  <c r="U22" i="32" s="1"/>
  <c r="U23" i="32" s="1"/>
  <c r="U24" i="32" s="1"/>
  <c r="U25" i="32" s="1"/>
  <c r="U26" i="32" s="1"/>
  <c r="U27" i="32" s="1"/>
  <c r="U28" i="32" s="1"/>
  <c r="U29" i="32" s="1"/>
  <c r="U30" i="32" s="1"/>
  <c r="U31" i="32" s="1"/>
  <c r="U32" i="32" s="1"/>
  <c r="U33" i="32" s="1"/>
  <c r="U34" i="32" s="1"/>
  <c r="U35" i="32" s="1"/>
  <c r="U36" i="32" s="1"/>
  <c r="U37" i="32" s="1"/>
  <c r="U38" i="32" s="1"/>
  <c r="U39" i="32" s="1"/>
  <c r="U40" i="32" s="1"/>
  <c r="U41" i="32" s="1"/>
  <c r="U42" i="32" s="1"/>
  <c r="U43" i="32" s="1"/>
  <c r="U44" i="32" s="1"/>
  <c r="U45" i="32" s="1"/>
  <c r="U46" i="32" s="1"/>
  <c r="U47" i="32" s="1"/>
  <c r="U48" i="32" s="1"/>
  <c r="U49" i="32" s="1"/>
  <c r="U50" i="32" s="1"/>
  <c r="U51" i="32" s="1"/>
  <c r="U52" i="32" s="1"/>
  <c r="U53" i="32" s="1"/>
  <c r="U54" i="32" s="1"/>
  <c r="U55" i="32" s="1"/>
  <c r="U56" i="32" s="1"/>
  <c r="U57" i="32" s="1"/>
  <c r="U58" i="32" s="1"/>
  <c r="U59" i="32" s="1"/>
  <c r="U60" i="32" s="1"/>
  <c r="U61" i="32" s="1"/>
  <c r="U62" i="32" s="1"/>
  <c r="U63" i="32" s="1"/>
  <c r="T15" i="32"/>
  <c r="T16" i="32" s="1"/>
  <c r="T17" i="32" s="1"/>
  <c r="T18" i="32" s="1"/>
  <c r="T19" i="32" s="1"/>
  <c r="T20" i="32" s="1"/>
  <c r="T21" i="32" s="1"/>
  <c r="T22" i="32" s="1"/>
  <c r="T23" i="32" s="1"/>
  <c r="T24" i="32" s="1"/>
  <c r="T25" i="32" s="1"/>
  <c r="T26" i="32" s="1"/>
  <c r="T27" i="32" s="1"/>
  <c r="T28" i="32" s="1"/>
  <c r="T29" i="32" s="1"/>
  <c r="T30" i="32" s="1"/>
  <c r="T31" i="32" s="1"/>
  <c r="T32" i="32" s="1"/>
  <c r="T33" i="32" s="1"/>
  <c r="T34" i="32" s="1"/>
  <c r="T35" i="32" s="1"/>
  <c r="T36" i="32" s="1"/>
  <c r="T37" i="32" s="1"/>
  <c r="T38" i="32" s="1"/>
  <c r="T39" i="32" s="1"/>
  <c r="T40" i="32" s="1"/>
  <c r="T41" i="32" s="1"/>
  <c r="T42" i="32" s="1"/>
  <c r="T43" i="32" s="1"/>
  <c r="T44" i="32" s="1"/>
  <c r="T45" i="32" s="1"/>
  <c r="T46" i="32" s="1"/>
  <c r="T47" i="32" s="1"/>
  <c r="T48" i="32" s="1"/>
  <c r="T49" i="32" s="1"/>
  <c r="T50" i="32" s="1"/>
  <c r="T51" i="32" s="1"/>
  <c r="T52" i="32" s="1"/>
  <c r="T53" i="32" s="1"/>
  <c r="T54" i="32" s="1"/>
  <c r="T55" i="32" s="1"/>
  <c r="T56" i="32" s="1"/>
  <c r="T57" i="32" s="1"/>
  <c r="T58" i="32" s="1"/>
  <c r="T59" i="32" s="1"/>
  <c r="T60" i="32" s="1"/>
  <c r="T61" i="32" s="1"/>
  <c r="T62" i="32" s="1"/>
  <c r="T63" i="32" s="1"/>
  <c r="S15" i="32"/>
  <c r="S16" i="32" s="1"/>
  <c r="S17" i="32" s="1"/>
  <c r="S18" i="32" s="1"/>
  <c r="S19" i="32" s="1"/>
  <c r="S20" i="32" s="1"/>
  <c r="S21" i="32" s="1"/>
  <c r="S22" i="32" s="1"/>
  <c r="S23" i="32" s="1"/>
  <c r="S24" i="32" s="1"/>
  <c r="S25" i="32" s="1"/>
  <c r="S26" i="32" s="1"/>
  <c r="S27" i="32" s="1"/>
  <c r="S28" i="32" s="1"/>
  <c r="S29" i="32" s="1"/>
  <c r="S30" i="32" s="1"/>
  <c r="S31" i="32" s="1"/>
  <c r="S32" i="32" s="1"/>
  <c r="S33" i="32" s="1"/>
  <c r="S34" i="32" s="1"/>
  <c r="S35" i="32" s="1"/>
  <c r="S36" i="32" s="1"/>
  <c r="S37" i="32" s="1"/>
  <c r="S38" i="32" s="1"/>
  <c r="S39" i="32" s="1"/>
  <c r="S40" i="32" s="1"/>
  <c r="S41" i="32" s="1"/>
  <c r="S42" i="32" s="1"/>
  <c r="S43" i="32" s="1"/>
  <c r="S44" i="32" s="1"/>
  <c r="S45" i="32" s="1"/>
  <c r="S46" i="32" s="1"/>
  <c r="S47" i="32" s="1"/>
  <c r="S48" i="32" s="1"/>
  <c r="S49" i="32" s="1"/>
  <c r="S50" i="32" s="1"/>
  <c r="S51" i="32" s="1"/>
  <c r="S52" i="32" s="1"/>
  <c r="S53" i="32" s="1"/>
  <c r="S54" i="32" s="1"/>
  <c r="S55" i="32" s="1"/>
  <c r="S56" i="32" s="1"/>
  <c r="S57" i="32" s="1"/>
  <c r="S58" i="32" s="1"/>
  <c r="S59" i="32" s="1"/>
  <c r="S60" i="32" s="1"/>
  <c r="S61" i="32" s="1"/>
  <c r="S62" i="32" s="1"/>
  <c r="S63" i="32" s="1"/>
  <c r="R15" i="32"/>
  <c r="P15" i="32"/>
  <c r="C15" i="32"/>
  <c r="B15" i="32"/>
  <c r="A15" i="32"/>
  <c r="O15" i="32" s="1"/>
  <c r="U14" i="32"/>
  <c r="T14" i="32"/>
  <c r="S14" i="32"/>
  <c r="R14" i="32"/>
  <c r="P14" i="32"/>
  <c r="O14" i="32"/>
  <c r="M14" i="32"/>
  <c r="C14" i="32"/>
  <c r="B14" i="32"/>
  <c r="A14" i="32"/>
  <c r="N14" i="32" s="1"/>
  <c r="U13" i="32"/>
  <c r="T13" i="32"/>
  <c r="S13" i="32"/>
  <c r="R13" i="32"/>
  <c r="P13" i="32"/>
  <c r="O13" i="32"/>
  <c r="N13" i="32"/>
  <c r="M13" i="32"/>
  <c r="C10" i="32"/>
  <c r="B10" i="32"/>
  <c r="A10" i="32"/>
  <c r="H7" i="32"/>
  <c r="P53" i="34" l="1"/>
  <c r="O53" i="34"/>
  <c r="N53" i="34"/>
  <c r="M53" i="34"/>
  <c r="P45" i="34"/>
  <c r="O45" i="34"/>
  <c r="N45" i="34"/>
  <c r="M45" i="34"/>
  <c r="M44" i="34"/>
  <c r="P44" i="34"/>
  <c r="O44" i="34"/>
  <c r="N44" i="34"/>
  <c r="P51" i="34"/>
  <c r="O51" i="34"/>
  <c r="N51" i="34"/>
  <c r="M51" i="34"/>
  <c r="P59" i="34"/>
  <c r="O59" i="34"/>
  <c r="N59" i="34"/>
  <c r="M59" i="34"/>
  <c r="P43" i="34"/>
  <c r="O43" i="34"/>
  <c r="N43" i="34"/>
  <c r="M43" i="34"/>
  <c r="M52" i="34"/>
  <c r="P52" i="34"/>
  <c r="O52" i="34"/>
  <c r="N52" i="34"/>
  <c r="N15" i="34"/>
  <c r="M18" i="34"/>
  <c r="N23" i="34"/>
  <c r="M26" i="34"/>
  <c r="N31" i="34"/>
  <c r="M34" i="34"/>
  <c r="N39" i="34"/>
  <c r="M42" i="34"/>
  <c r="C45" i="34"/>
  <c r="M50" i="34"/>
  <c r="C53" i="34"/>
  <c r="M58" i="34"/>
  <c r="O15" i="34"/>
  <c r="N18" i="34"/>
  <c r="M21" i="34"/>
  <c r="O23" i="34"/>
  <c r="N26" i="34"/>
  <c r="M29" i="34"/>
  <c r="O31" i="34"/>
  <c r="N34" i="34"/>
  <c r="M37" i="34"/>
  <c r="O39" i="34"/>
  <c r="N42" i="34"/>
  <c r="N50" i="34"/>
  <c r="M61" i="34"/>
  <c r="A62" i="34"/>
  <c r="M16" i="34"/>
  <c r="O18" i="34"/>
  <c r="N21" i="34"/>
  <c r="M24" i="34"/>
  <c r="O26" i="34"/>
  <c r="N29" i="34"/>
  <c r="M32" i="34"/>
  <c r="O34" i="34"/>
  <c r="N37" i="34"/>
  <c r="M40" i="34"/>
  <c r="O42" i="34"/>
  <c r="B46" i="34"/>
  <c r="M48" i="34"/>
  <c r="A49" i="34"/>
  <c r="O50" i="34"/>
  <c r="B54" i="34"/>
  <c r="M56" i="34"/>
  <c r="A57" i="34"/>
  <c r="O58" i="34"/>
  <c r="N61" i="34"/>
  <c r="B62" i="34"/>
  <c r="N16" i="34"/>
  <c r="O21" i="34"/>
  <c r="N24" i="34"/>
  <c r="O29" i="34"/>
  <c r="N32" i="34"/>
  <c r="O37" i="34"/>
  <c r="N40" i="34"/>
  <c r="N48" i="34"/>
  <c r="B49" i="34"/>
  <c r="N56" i="34"/>
  <c r="A60" i="34"/>
  <c r="O61" i="34"/>
  <c r="M46" i="34"/>
  <c r="A47" i="34"/>
  <c r="M54" i="34"/>
  <c r="A55" i="34"/>
  <c r="O56" i="34"/>
  <c r="A63" i="34"/>
  <c r="B63" i="34"/>
  <c r="P43" i="33"/>
  <c r="O43" i="33"/>
  <c r="N43" i="33"/>
  <c r="M43" i="33"/>
  <c r="M44" i="33"/>
  <c r="P44" i="33"/>
  <c r="O44" i="33"/>
  <c r="N44" i="33"/>
  <c r="P51" i="33"/>
  <c r="O51" i="33"/>
  <c r="N51" i="33"/>
  <c r="M51" i="33"/>
  <c r="P45" i="33"/>
  <c r="O45" i="33"/>
  <c r="N45" i="33"/>
  <c r="M45" i="33"/>
  <c r="M52" i="33"/>
  <c r="P52" i="33"/>
  <c r="O52" i="33"/>
  <c r="N52" i="33"/>
  <c r="P59" i="33"/>
  <c r="O59" i="33"/>
  <c r="N59" i="33"/>
  <c r="M59" i="33"/>
  <c r="P53" i="33"/>
  <c r="O53" i="33"/>
  <c r="N53" i="33"/>
  <c r="M53" i="33"/>
  <c r="P61" i="33"/>
  <c r="O61" i="33"/>
  <c r="N61" i="33"/>
  <c r="M61" i="33"/>
  <c r="M60" i="33"/>
  <c r="P60" i="33"/>
  <c r="O60" i="33"/>
  <c r="N60" i="33"/>
  <c r="N15" i="33"/>
  <c r="M18" i="33"/>
  <c r="N23" i="33"/>
  <c r="M26" i="33"/>
  <c r="N31" i="33"/>
  <c r="M34" i="33"/>
  <c r="N39" i="33"/>
  <c r="M42" i="33"/>
  <c r="C45" i="33"/>
  <c r="M50" i="33"/>
  <c r="C53" i="33"/>
  <c r="M58" i="33"/>
  <c r="C61" i="33"/>
  <c r="O15" i="33"/>
  <c r="N18" i="33"/>
  <c r="M21" i="33"/>
  <c r="O23" i="33"/>
  <c r="N26" i="33"/>
  <c r="M29" i="33"/>
  <c r="O31" i="33"/>
  <c r="N34" i="33"/>
  <c r="M37" i="33"/>
  <c r="O39" i="33"/>
  <c r="N42" i="33"/>
  <c r="A46" i="33"/>
  <c r="N50" i="33"/>
  <c r="A54" i="33"/>
  <c r="N58" i="33"/>
  <c r="A62" i="33"/>
  <c r="M16" i="33"/>
  <c r="O18" i="33"/>
  <c r="N21" i="33"/>
  <c r="M24" i="33"/>
  <c r="O26" i="33"/>
  <c r="N29" i="33"/>
  <c r="M32" i="33"/>
  <c r="O34" i="33"/>
  <c r="N37" i="33"/>
  <c r="M40" i="33"/>
  <c r="O42" i="33"/>
  <c r="B46" i="33"/>
  <c r="M48" i="33"/>
  <c r="A49" i="33"/>
  <c r="O50" i="33"/>
  <c r="B54" i="33"/>
  <c r="M56" i="33"/>
  <c r="A57" i="33"/>
  <c r="O58" i="33"/>
  <c r="B62" i="33"/>
  <c r="N16" i="33"/>
  <c r="N24" i="33"/>
  <c r="N32" i="33"/>
  <c r="N40" i="33"/>
  <c r="N48" i="33"/>
  <c r="B49" i="33"/>
  <c r="N56" i="33"/>
  <c r="B57" i="33"/>
  <c r="O16" i="33"/>
  <c r="O24" i="33"/>
  <c r="O32" i="33"/>
  <c r="O40" i="33"/>
  <c r="A47" i="33"/>
  <c r="O48" i="33"/>
  <c r="A55" i="33"/>
  <c r="O56" i="33"/>
  <c r="A63" i="33"/>
  <c r="B47" i="33"/>
  <c r="B55" i="33"/>
  <c r="B63" i="33"/>
  <c r="P43" i="32"/>
  <c r="O43" i="32"/>
  <c r="N43" i="32"/>
  <c r="M43" i="32"/>
  <c r="P51" i="32"/>
  <c r="O51" i="32"/>
  <c r="N51" i="32"/>
  <c r="M51" i="32"/>
  <c r="P59" i="32"/>
  <c r="O59" i="32"/>
  <c r="N59" i="32"/>
  <c r="M59" i="32"/>
  <c r="M15" i="32"/>
  <c r="O17" i="32"/>
  <c r="O25" i="32"/>
  <c r="M31" i="32"/>
  <c r="O33" i="32"/>
  <c r="O41" i="32"/>
  <c r="A48" i="32"/>
  <c r="O49" i="32"/>
  <c r="A56" i="32"/>
  <c r="O57" i="32"/>
  <c r="M63" i="32"/>
  <c r="N15" i="32"/>
  <c r="P17" i="32"/>
  <c r="N23" i="32"/>
  <c r="P25" i="32"/>
  <c r="N31" i="32"/>
  <c r="P33" i="32"/>
  <c r="N39" i="32"/>
  <c r="P41" i="32"/>
  <c r="B48" i="32"/>
  <c r="P49" i="32"/>
  <c r="B56" i="32"/>
  <c r="P57" i="32"/>
  <c r="N63" i="32"/>
  <c r="M21" i="32"/>
  <c r="M29" i="32"/>
  <c r="M37" i="32"/>
  <c r="M45" i="32"/>
  <c r="A46" i="32"/>
  <c r="M53" i="32"/>
  <c r="A54" i="32"/>
  <c r="M61" i="32"/>
  <c r="A62" i="32"/>
  <c r="O63" i="32"/>
  <c r="N21" i="32"/>
  <c r="N29" i="32"/>
  <c r="N37" i="32"/>
  <c r="N45" i="32"/>
  <c r="N53" i="32"/>
  <c r="N61" i="32"/>
  <c r="N16" i="32"/>
  <c r="O21" i="32"/>
  <c r="N24" i="32"/>
  <c r="O29" i="32"/>
  <c r="N32" i="32"/>
  <c r="O37" i="32"/>
  <c r="N40" i="32"/>
  <c r="A44" i="32"/>
  <c r="O45" i="32"/>
  <c r="A52" i="32"/>
  <c r="O53" i="32"/>
  <c r="A60" i="32"/>
  <c r="O61" i="32"/>
  <c r="O16" i="32"/>
  <c r="O24" i="32"/>
  <c r="O32" i="32"/>
  <c r="O40" i="32"/>
  <c r="B44" i="32"/>
  <c r="A47" i="32"/>
  <c r="B52" i="32"/>
  <c r="A55" i="32"/>
  <c r="B60" i="32"/>
  <c r="P55" i="34" l="1"/>
  <c r="O55" i="34"/>
  <c r="N55" i="34"/>
  <c r="M55" i="34"/>
  <c r="N49" i="34"/>
  <c r="M49" i="34"/>
  <c r="P49" i="34"/>
  <c r="O49" i="34"/>
  <c r="P47" i="34"/>
  <c r="O47" i="34"/>
  <c r="N47" i="34"/>
  <c r="M47" i="34"/>
  <c r="N57" i="34"/>
  <c r="M57" i="34"/>
  <c r="P57" i="34"/>
  <c r="O57" i="34"/>
  <c r="M60" i="34"/>
  <c r="P60" i="34"/>
  <c r="O60" i="34"/>
  <c r="N60" i="34"/>
  <c r="O62" i="34"/>
  <c r="N62" i="34"/>
  <c r="M62" i="34"/>
  <c r="P62" i="34"/>
  <c r="P63" i="34"/>
  <c r="O63" i="34"/>
  <c r="N63" i="34"/>
  <c r="M63" i="34"/>
  <c r="N49" i="33"/>
  <c r="M49" i="33"/>
  <c r="O49" i="33"/>
  <c r="P49" i="33"/>
  <c r="O54" i="33"/>
  <c r="N54" i="33"/>
  <c r="M54" i="33"/>
  <c r="P54" i="33"/>
  <c r="O46" i="33"/>
  <c r="N46" i="33"/>
  <c r="M46" i="33"/>
  <c r="P46" i="33"/>
  <c r="P63" i="33"/>
  <c r="O63" i="33"/>
  <c r="N63" i="33"/>
  <c r="M63" i="33"/>
  <c r="P55" i="33"/>
  <c r="O55" i="33"/>
  <c r="N55" i="33"/>
  <c r="M55" i="33"/>
  <c r="P47" i="33"/>
  <c r="O47" i="33"/>
  <c r="N47" i="33"/>
  <c r="M47" i="33"/>
  <c r="N57" i="33"/>
  <c r="M57" i="33"/>
  <c r="O57" i="33"/>
  <c r="P57" i="33"/>
  <c r="O62" i="33"/>
  <c r="N62" i="33"/>
  <c r="M62" i="33"/>
  <c r="P62" i="33"/>
  <c r="M60" i="32"/>
  <c r="P60" i="32"/>
  <c r="O60" i="32"/>
  <c r="N60" i="32"/>
  <c r="P55" i="32"/>
  <c r="O55" i="32"/>
  <c r="N55" i="32"/>
  <c r="M55" i="32"/>
  <c r="O46" i="32"/>
  <c r="N46" i="32"/>
  <c r="M46" i="32"/>
  <c r="P46" i="32"/>
  <c r="P47" i="32"/>
  <c r="O47" i="32"/>
  <c r="N47" i="32"/>
  <c r="M47" i="32"/>
  <c r="M52" i="32"/>
  <c r="P52" i="32"/>
  <c r="O52" i="32"/>
  <c r="N52" i="32"/>
  <c r="O62" i="32"/>
  <c r="N62" i="32"/>
  <c r="M62" i="32"/>
  <c r="P62" i="32"/>
  <c r="P56" i="32"/>
  <c r="O56" i="32"/>
  <c r="N56" i="32"/>
  <c r="M56" i="32"/>
  <c r="M44" i="32"/>
  <c r="P44" i="32"/>
  <c r="O44" i="32"/>
  <c r="N44" i="32"/>
  <c r="O54" i="32"/>
  <c r="N54" i="32"/>
  <c r="M54" i="32"/>
  <c r="P54" i="32"/>
  <c r="P48" i="32"/>
  <c r="O48" i="32"/>
  <c r="N48" i="32"/>
  <c r="M48" i="32"/>
  <c r="K63" i="31" l="1"/>
  <c r="J63" i="31"/>
  <c r="I63" i="31"/>
  <c r="H63" i="31"/>
  <c r="G63" i="31"/>
  <c r="F63" i="31"/>
  <c r="E63" i="31"/>
  <c r="D63" i="31"/>
  <c r="C63" i="31" s="1"/>
  <c r="P62" i="31"/>
  <c r="O62" i="31"/>
  <c r="K62" i="31"/>
  <c r="J62" i="31"/>
  <c r="I62" i="31"/>
  <c r="H62" i="31"/>
  <c r="G62" i="31"/>
  <c r="F62" i="31"/>
  <c r="E62" i="31"/>
  <c r="D62" i="31"/>
  <c r="C62" i="31" s="1"/>
  <c r="B62" i="31"/>
  <c r="A62" i="31"/>
  <c r="N62" i="31" s="1"/>
  <c r="K61" i="31"/>
  <c r="J61" i="31"/>
  <c r="I61" i="31"/>
  <c r="H61" i="31"/>
  <c r="G61" i="31"/>
  <c r="F61" i="31"/>
  <c r="E61" i="31"/>
  <c r="D61" i="31"/>
  <c r="C61" i="31" s="1"/>
  <c r="B61" i="31"/>
  <c r="A61" i="31"/>
  <c r="P61" i="31" s="1"/>
  <c r="K60" i="31"/>
  <c r="J60" i="31"/>
  <c r="I60" i="31"/>
  <c r="H60" i="31"/>
  <c r="G60" i="31"/>
  <c r="F60" i="31"/>
  <c r="E60" i="31"/>
  <c r="D60" i="31"/>
  <c r="C60" i="31" s="1"/>
  <c r="P59" i="31"/>
  <c r="K59" i="31"/>
  <c r="J59" i="31"/>
  <c r="I59" i="31"/>
  <c r="H59" i="31"/>
  <c r="G59" i="31"/>
  <c r="F59" i="31"/>
  <c r="E59" i="31"/>
  <c r="D59" i="31"/>
  <c r="C59" i="31"/>
  <c r="B59" i="31"/>
  <c r="A59" i="31"/>
  <c r="O59" i="31" s="1"/>
  <c r="K58" i="31"/>
  <c r="J58" i="31"/>
  <c r="I58" i="31"/>
  <c r="H58" i="31"/>
  <c r="G58" i="31"/>
  <c r="F58" i="31"/>
  <c r="E58" i="31"/>
  <c r="D58" i="31"/>
  <c r="A58" i="31" s="1"/>
  <c r="C58" i="31"/>
  <c r="B58" i="31"/>
  <c r="O57" i="31"/>
  <c r="K57" i="31"/>
  <c r="J57" i="31"/>
  <c r="I57" i="31"/>
  <c r="H57" i="31"/>
  <c r="G57" i="31"/>
  <c r="F57" i="31"/>
  <c r="E57" i="31"/>
  <c r="D57" i="31"/>
  <c r="C57" i="31"/>
  <c r="B57" i="31"/>
  <c r="A57" i="31"/>
  <c r="N57" i="31" s="1"/>
  <c r="K56" i="31"/>
  <c r="J56" i="31"/>
  <c r="I56" i="31"/>
  <c r="H56" i="31"/>
  <c r="G56" i="31"/>
  <c r="F56" i="31"/>
  <c r="E56" i="31"/>
  <c r="D56" i="31"/>
  <c r="C56" i="31" s="1"/>
  <c r="A56" i="31"/>
  <c r="P56" i="31" s="1"/>
  <c r="K55" i="31"/>
  <c r="J55" i="31"/>
  <c r="I55" i="31"/>
  <c r="H55" i="31"/>
  <c r="G55" i="31"/>
  <c r="F55" i="31"/>
  <c r="E55" i="31"/>
  <c r="D55" i="31"/>
  <c r="C55" i="31" s="1"/>
  <c r="K54" i="31"/>
  <c r="J54" i="31"/>
  <c r="I54" i="31"/>
  <c r="H54" i="31"/>
  <c r="G54" i="31"/>
  <c r="F54" i="31"/>
  <c r="E54" i="31"/>
  <c r="D54" i="31"/>
  <c r="C54" i="31" s="1"/>
  <c r="B54" i="31"/>
  <c r="N53" i="31"/>
  <c r="K53" i="31"/>
  <c r="J53" i="31"/>
  <c r="I53" i="31"/>
  <c r="H53" i="31"/>
  <c r="G53" i="31"/>
  <c r="F53" i="31"/>
  <c r="E53" i="31"/>
  <c r="D53" i="31"/>
  <c r="C53" i="31" s="1"/>
  <c r="B53" i="31"/>
  <c r="A53" i="31"/>
  <c r="P53" i="31" s="1"/>
  <c r="K52" i="31"/>
  <c r="J52" i="31"/>
  <c r="I52" i="31"/>
  <c r="H52" i="31"/>
  <c r="G52" i="31"/>
  <c r="F52" i="31"/>
  <c r="E52" i="31"/>
  <c r="D52" i="31"/>
  <c r="C52" i="31" s="1"/>
  <c r="K51" i="31"/>
  <c r="J51" i="31"/>
  <c r="I51" i="31"/>
  <c r="H51" i="31"/>
  <c r="G51" i="31"/>
  <c r="F51" i="31"/>
  <c r="E51" i="31"/>
  <c r="D51" i="31"/>
  <c r="B51" i="31" s="1"/>
  <c r="C51" i="31"/>
  <c r="O50" i="31"/>
  <c r="K50" i="31"/>
  <c r="J50" i="31"/>
  <c r="I50" i="31"/>
  <c r="H50" i="31"/>
  <c r="G50" i="31"/>
  <c r="F50" i="31"/>
  <c r="E50" i="31"/>
  <c r="D50" i="31"/>
  <c r="C50" i="31"/>
  <c r="B50" i="31"/>
  <c r="A50" i="31"/>
  <c r="P50" i="31" s="1"/>
  <c r="O49" i="31"/>
  <c r="K49" i="31"/>
  <c r="J49" i="31"/>
  <c r="I49" i="31"/>
  <c r="H49" i="31"/>
  <c r="G49" i="31"/>
  <c r="F49" i="31"/>
  <c r="E49" i="31"/>
  <c r="D49" i="31"/>
  <c r="C49" i="31" s="1"/>
  <c r="A49" i="31"/>
  <c r="N49" i="31" s="1"/>
  <c r="K48" i="31"/>
  <c r="J48" i="31"/>
  <c r="I48" i="31"/>
  <c r="H48" i="31"/>
  <c r="G48" i="31"/>
  <c r="F48" i="31"/>
  <c r="E48" i="31"/>
  <c r="D48" i="31"/>
  <c r="C48" i="31" s="1"/>
  <c r="A48" i="31"/>
  <c r="P48" i="31" s="1"/>
  <c r="K47" i="31"/>
  <c r="J47" i="31"/>
  <c r="I47" i="31"/>
  <c r="H47" i="31"/>
  <c r="G47" i="31"/>
  <c r="F47" i="31"/>
  <c r="E47" i="31"/>
  <c r="D47" i="31"/>
  <c r="C47" i="31" s="1"/>
  <c r="K46" i="31"/>
  <c r="J46" i="31"/>
  <c r="I46" i="31"/>
  <c r="H46" i="31"/>
  <c r="G46" i="31"/>
  <c r="F46" i="31"/>
  <c r="E46" i="31"/>
  <c r="D46" i="31"/>
  <c r="C46" i="31" s="1"/>
  <c r="B46" i="31"/>
  <c r="N45" i="31"/>
  <c r="K45" i="31"/>
  <c r="J45" i="31"/>
  <c r="I45" i="31"/>
  <c r="H45" i="31"/>
  <c r="G45" i="31"/>
  <c r="F45" i="31"/>
  <c r="E45" i="31"/>
  <c r="D45" i="31"/>
  <c r="C45" i="31" s="1"/>
  <c r="B45" i="31"/>
  <c r="A45" i="31"/>
  <c r="P45" i="31" s="1"/>
  <c r="K44" i="31"/>
  <c r="J44" i="31"/>
  <c r="I44" i="31"/>
  <c r="H44" i="31"/>
  <c r="G44" i="31"/>
  <c r="F44" i="31"/>
  <c r="E44" i="31"/>
  <c r="D44" i="31"/>
  <c r="C44" i="31" s="1"/>
  <c r="K43" i="31"/>
  <c r="J43" i="31"/>
  <c r="I43" i="31"/>
  <c r="H43" i="31"/>
  <c r="G43" i="31"/>
  <c r="F43" i="31"/>
  <c r="E43" i="31"/>
  <c r="D43" i="31"/>
  <c r="B43" i="31" s="1"/>
  <c r="C43" i="31"/>
  <c r="O42" i="31"/>
  <c r="C42" i="31"/>
  <c r="B42" i="31"/>
  <c r="A42" i="31"/>
  <c r="P42" i="31" s="1"/>
  <c r="O41" i="31"/>
  <c r="C41" i="31"/>
  <c r="B41" i="31"/>
  <c r="A41" i="31"/>
  <c r="N41" i="31" s="1"/>
  <c r="C40" i="31"/>
  <c r="B40" i="31"/>
  <c r="A40" i="31"/>
  <c r="P40" i="31" s="1"/>
  <c r="P39" i="31"/>
  <c r="M39" i="31"/>
  <c r="C39" i="31"/>
  <c r="B39" i="31"/>
  <c r="A39" i="31"/>
  <c r="O39" i="31" s="1"/>
  <c r="P38" i="31"/>
  <c r="O38" i="31"/>
  <c r="N38" i="31"/>
  <c r="M38" i="31"/>
  <c r="C38" i="31"/>
  <c r="B38" i="31"/>
  <c r="A38" i="31"/>
  <c r="N37" i="31"/>
  <c r="C37" i="31"/>
  <c r="B37" i="31"/>
  <c r="A37" i="31"/>
  <c r="P37" i="31" s="1"/>
  <c r="N36" i="31"/>
  <c r="M36" i="31"/>
  <c r="C36" i="31"/>
  <c r="B36" i="31"/>
  <c r="A36" i="31"/>
  <c r="P36" i="31" s="1"/>
  <c r="P35" i="31"/>
  <c r="O35" i="31"/>
  <c r="N35" i="31"/>
  <c r="M35" i="31"/>
  <c r="C35" i="31"/>
  <c r="B35" i="31"/>
  <c r="A35" i="31"/>
  <c r="O34" i="31"/>
  <c r="C34" i="31"/>
  <c r="B34" i="31"/>
  <c r="A34" i="31"/>
  <c r="P34" i="31" s="1"/>
  <c r="O33" i="31"/>
  <c r="C33" i="31"/>
  <c r="B33" i="31"/>
  <c r="A33" i="31"/>
  <c r="N33" i="31" s="1"/>
  <c r="C32" i="31"/>
  <c r="B32" i="31"/>
  <c r="A32" i="31"/>
  <c r="P32" i="31" s="1"/>
  <c r="P31" i="31"/>
  <c r="M31" i="31"/>
  <c r="C31" i="31"/>
  <c r="B31" i="31"/>
  <c r="A31" i="31"/>
  <c r="O31" i="31" s="1"/>
  <c r="P30" i="31"/>
  <c r="O30" i="31"/>
  <c r="N30" i="31"/>
  <c r="M30" i="31"/>
  <c r="C30" i="31"/>
  <c r="B30" i="31"/>
  <c r="A30" i="31"/>
  <c r="N29" i="31"/>
  <c r="C29" i="31"/>
  <c r="B29" i="31"/>
  <c r="A29" i="31"/>
  <c r="P29" i="31" s="1"/>
  <c r="N28" i="31"/>
  <c r="M28" i="31"/>
  <c r="C28" i="31"/>
  <c r="B28" i="31"/>
  <c r="A28" i="31"/>
  <c r="P28" i="31" s="1"/>
  <c r="P27" i="31"/>
  <c r="O27" i="31"/>
  <c r="N27" i="31"/>
  <c r="M27" i="31"/>
  <c r="C27" i="31"/>
  <c r="B27" i="31"/>
  <c r="A27" i="31"/>
  <c r="O26" i="31"/>
  <c r="C26" i="31"/>
  <c r="B26" i="31"/>
  <c r="A26" i="31"/>
  <c r="P26" i="31" s="1"/>
  <c r="O25" i="31"/>
  <c r="C25" i="31"/>
  <c r="B25" i="31"/>
  <c r="A25" i="31"/>
  <c r="N25" i="31" s="1"/>
  <c r="C24" i="31"/>
  <c r="B24" i="31"/>
  <c r="A24" i="31"/>
  <c r="P24" i="31" s="1"/>
  <c r="P23" i="31"/>
  <c r="M23" i="31"/>
  <c r="C23" i="31"/>
  <c r="B23" i="31"/>
  <c r="A23" i="31"/>
  <c r="O23" i="31" s="1"/>
  <c r="P22" i="31"/>
  <c r="O22" i="31"/>
  <c r="N22" i="31"/>
  <c r="M22" i="31"/>
  <c r="C22" i="31"/>
  <c r="B22" i="31"/>
  <c r="A22" i="31"/>
  <c r="N21" i="31"/>
  <c r="C21" i="31"/>
  <c r="B21" i="31"/>
  <c r="A21" i="31"/>
  <c r="P21" i="31" s="1"/>
  <c r="N20" i="31"/>
  <c r="M20" i="31"/>
  <c r="C20" i="31"/>
  <c r="B20" i="31"/>
  <c r="A20" i="31"/>
  <c r="P20" i="31" s="1"/>
  <c r="P19" i="31"/>
  <c r="O19" i="31"/>
  <c r="N19" i="31"/>
  <c r="M19" i="31"/>
  <c r="C19" i="31"/>
  <c r="B19" i="31"/>
  <c r="A19" i="31"/>
  <c r="O18" i="31"/>
  <c r="C18" i="31"/>
  <c r="B18" i="31"/>
  <c r="A18" i="31"/>
  <c r="P18" i="31" s="1"/>
  <c r="O17" i="31"/>
  <c r="C17" i="31"/>
  <c r="B17" i="31"/>
  <c r="A17" i="31"/>
  <c r="N17" i="31" s="1"/>
  <c r="S16" i="31"/>
  <c r="S17" i="31" s="1"/>
  <c r="S18" i="31" s="1"/>
  <c r="S19" i="31" s="1"/>
  <c r="S20" i="31" s="1"/>
  <c r="S21" i="31" s="1"/>
  <c r="S22" i="31" s="1"/>
  <c r="S23" i="31" s="1"/>
  <c r="S24" i="31" s="1"/>
  <c r="S25" i="31" s="1"/>
  <c r="S26" i="31" s="1"/>
  <c r="S27" i="31" s="1"/>
  <c r="S28" i="31" s="1"/>
  <c r="S29" i="31" s="1"/>
  <c r="S30" i="31" s="1"/>
  <c r="S31" i="31" s="1"/>
  <c r="S32" i="31" s="1"/>
  <c r="S33" i="31" s="1"/>
  <c r="S34" i="31" s="1"/>
  <c r="S35" i="31" s="1"/>
  <c r="S36" i="31" s="1"/>
  <c r="S37" i="31" s="1"/>
  <c r="S38" i="31" s="1"/>
  <c r="S39" i="31" s="1"/>
  <c r="S40" i="31" s="1"/>
  <c r="S41" i="31" s="1"/>
  <c r="S42" i="31" s="1"/>
  <c r="S43" i="31" s="1"/>
  <c r="S44" i="31" s="1"/>
  <c r="S45" i="31" s="1"/>
  <c r="S46" i="31" s="1"/>
  <c r="S47" i="31" s="1"/>
  <c r="S48" i="31" s="1"/>
  <c r="S49" i="31" s="1"/>
  <c r="S50" i="31" s="1"/>
  <c r="S51" i="31" s="1"/>
  <c r="S52" i="31" s="1"/>
  <c r="S53" i="31" s="1"/>
  <c r="S54" i="31" s="1"/>
  <c r="S55" i="31" s="1"/>
  <c r="S56" i="31" s="1"/>
  <c r="S57" i="31" s="1"/>
  <c r="S58" i="31" s="1"/>
  <c r="S59" i="31" s="1"/>
  <c r="S60" i="31" s="1"/>
  <c r="S61" i="31" s="1"/>
  <c r="S62" i="31" s="1"/>
  <c r="S63" i="31" s="1"/>
  <c r="R16" i="31"/>
  <c r="R17" i="31" s="1"/>
  <c r="R18" i="31" s="1"/>
  <c r="R19" i="31" s="1"/>
  <c r="R20" i="31" s="1"/>
  <c r="R21" i="31" s="1"/>
  <c r="R22" i="31" s="1"/>
  <c r="R23" i="31" s="1"/>
  <c r="R24" i="31" s="1"/>
  <c r="R25" i="31" s="1"/>
  <c r="R26" i="31" s="1"/>
  <c r="R27" i="31" s="1"/>
  <c r="R28" i="31" s="1"/>
  <c r="R29" i="31" s="1"/>
  <c r="R30" i="31" s="1"/>
  <c r="R31" i="31" s="1"/>
  <c r="R32" i="31" s="1"/>
  <c r="R33" i="31" s="1"/>
  <c r="R34" i="31" s="1"/>
  <c r="R35" i="31" s="1"/>
  <c r="R36" i="31" s="1"/>
  <c r="R37" i="31" s="1"/>
  <c r="R38" i="31" s="1"/>
  <c r="R39" i="31" s="1"/>
  <c r="R40" i="31" s="1"/>
  <c r="R41" i="31" s="1"/>
  <c r="R42" i="31" s="1"/>
  <c r="R43" i="31" s="1"/>
  <c r="R44" i="31" s="1"/>
  <c r="R45" i="31" s="1"/>
  <c r="R46" i="31" s="1"/>
  <c r="R47" i="31" s="1"/>
  <c r="R48" i="31" s="1"/>
  <c r="R49" i="31" s="1"/>
  <c r="R50" i="31" s="1"/>
  <c r="R51" i="31" s="1"/>
  <c r="R52" i="31" s="1"/>
  <c r="R53" i="31" s="1"/>
  <c r="R54" i="31" s="1"/>
  <c r="R55" i="31" s="1"/>
  <c r="R56" i="31" s="1"/>
  <c r="R57" i="31" s="1"/>
  <c r="R58" i="31" s="1"/>
  <c r="R59" i="31" s="1"/>
  <c r="R60" i="31" s="1"/>
  <c r="R61" i="31" s="1"/>
  <c r="R62" i="31" s="1"/>
  <c r="R63" i="31" s="1"/>
  <c r="C16" i="31"/>
  <c r="B16" i="31"/>
  <c r="A16" i="31"/>
  <c r="P16" i="31" s="1"/>
  <c r="U15" i="31"/>
  <c r="U16" i="31" s="1"/>
  <c r="U17" i="31" s="1"/>
  <c r="U18" i="31" s="1"/>
  <c r="U19" i="31" s="1"/>
  <c r="U20" i="31" s="1"/>
  <c r="U21" i="31" s="1"/>
  <c r="U22" i="31" s="1"/>
  <c r="U23" i="31" s="1"/>
  <c r="U24" i="31" s="1"/>
  <c r="U25" i="31" s="1"/>
  <c r="U26" i="31" s="1"/>
  <c r="U27" i="31" s="1"/>
  <c r="U28" i="31" s="1"/>
  <c r="U29" i="31" s="1"/>
  <c r="U30" i="31" s="1"/>
  <c r="U31" i="31" s="1"/>
  <c r="U32" i="31" s="1"/>
  <c r="U33" i="31" s="1"/>
  <c r="U34" i="31" s="1"/>
  <c r="U35" i="31" s="1"/>
  <c r="U36" i="31" s="1"/>
  <c r="U37" i="31" s="1"/>
  <c r="U38" i="31" s="1"/>
  <c r="U39" i="31" s="1"/>
  <c r="U40" i="31" s="1"/>
  <c r="U41" i="31" s="1"/>
  <c r="U42" i="31" s="1"/>
  <c r="U43" i="31" s="1"/>
  <c r="U44" i="31" s="1"/>
  <c r="U45" i="31" s="1"/>
  <c r="U46" i="31" s="1"/>
  <c r="U47" i="31" s="1"/>
  <c r="U48" i="31" s="1"/>
  <c r="U49" i="31" s="1"/>
  <c r="U50" i="31" s="1"/>
  <c r="U51" i="31" s="1"/>
  <c r="U52" i="31" s="1"/>
  <c r="U53" i="31" s="1"/>
  <c r="U54" i="31" s="1"/>
  <c r="U55" i="31" s="1"/>
  <c r="U56" i="31" s="1"/>
  <c r="U57" i="31" s="1"/>
  <c r="U58" i="31" s="1"/>
  <c r="U59" i="31" s="1"/>
  <c r="U60" i="31" s="1"/>
  <c r="U61" i="31" s="1"/>
  <c r="U62" i="31" s="1"/>
  <c r="U63" i="31" s="1"/>
  <c r="T15" i="31"/>
  <c r="T16" i="31" s="1"/>
  <c r="T17" i="31" s="1"/>
  <c r="T18" i="31" s="1"/>
  <c r="T19" i="31" s="1"/>
  <c r="T20" i="31" s="1"/>
  <c r="T21" i="31" s="1"/>
  <c r="T22" i="31" s="1"/>
  <c r="T23" i="31" s="1"/>
  <c r="T24" i="31" s="1"/>
  <c r="T25" i="31" s="1"/>
  <c r="T26" i="31" s="1"/>
  <c r="T27" i="31" s="1"/>
  <c r="T28" i="31" s="1"/>
  <c r="T29" i="31" s="1"/>
  <c r="T30" i="31" s="1"/>
  <c r="T31" i="31" s="1"/>
  <c r="T32" i="31" s="1"/>
  <c r="T33" i="31" s="1"/>
  <c r="T34" i="31" s="1"/>
  <c r="T35" i="31" s="1"/>
  <c r="T36" i="31" s="1"/>
  <c r="T37" i="31" s="1"/>
  <c r="T38" i="31" s="1"/>
  <c r="T39" i="31" s="1"/>
  <c r="T40" i="31" s="1"/>
  <c r="T41" i="31" s="1"/>
  <c r="T42" i="31" s="1"/>
  <c r="T43" i="31" s="1"/>
  <c r="T44" i="31" s="1"/>
  <c r="T45" i="31" s="1"/>
  <c r="T46" i="31" s="1"/>
  <c r="T47" i="31" s="1"/>
  <c r="T48" i="31" s="1"/>
  <c r="T49" i="31" s="1"/>
  <c r="T50" i="31" s="1"/>
  <c r="T51" i="31" s="1"/>
  <c r="T52" i="31" s="1"/>
  <c r="T53" i="31" s="1"/>
  <c r="T54" i="31" s="1"/>
  <c r="T55" i="31" s="1"/>
  <c r="T56" i="31" s="1"/>
  <c r="T57" i="31" s="1"/>
  <c r="T58" i="31" s="1"/>
  <c r="T59" i="31" s="1"/>
  <c r="T60" i="31" s="1"/>
  <c r="T61" i="31" s="1"/>
  <c r="T62" i="31" s="1"/>
  <c r="T63" i="31" s="1"/>
  <c r="S15" i="31"/>
  <c r="R15" i="31"/>
  <c r="P15" i="31"/>
  <c r="M15" i="31"/>
  <c r="C15" i="31"/>
  <c r="B15" i="31"/>
  <c r="A15" i="31"/>
  <c r="O15" i="31" s="1"/>
  <c r="U14" i="31"/>
  <c r="T14" i="31"/>
  <c r="S14" i="31"/>
  <c r="R14" i="31"/>
  <c r="P14" i="31"/>
  <c r="O14" i="31"/>
  <c r="N14" i="31"/>
  <c r="M14" i="31"/>
  <c r="C14" i="31"/>
  <c r="B14" i="31"/>
  <c r="A14" i="31"/>
  <c r="U13" i="31"/>
  <c r="T13" i="31"/>
  <c r="S13" i="31"/>
  <c r="R13" i="31"/>
  <c r="P13" i="31"/>
  <c r="O13" i="31"/>
  <c r="N13" i="31"/>
  <c r="M13" i="31"/>
  <c r="C10" i="31"/>
  <c r="B10" i="31"/>
  <c r="A10" i="31"/>
  <c r="H7" i="31"/>
  <c r="P58" i="31" l="1"/>
  <c r="O58" i="31"/>
  <c r="N58" i="31"/>
  <c r="M58" i="31"/>
  <c r="N15" i="31"/>
  <c r="P17" i="31"/>
  <c r="M18" i="31"/>
  <c r="O20" i="31"/>
  <c r="N23" i="31"/>
  <c r="P25" i="31"/>
  <c r="M26" i="31"/>
  <c r="O28" i="31"/>
  <c r="N31" i="31"/>
  <c r="P33" i="31"/>
  <c r="M34" i="31"/>
  <c r="O36" i="31"/>
  <c r="N39" i="31"/>
  <c r="P41" i="31"/>
  <c r="M42" i="31"/>
  <c r="A43" i="31"/>
  <c r="B48" i="31"/>
  <c r="P49" i="31"/>
  <c r="M50" i="31"/>
  <c r="A51" i="31"/>
  <c r="B56" i="31"/>
  <c r="P57" i="31"/>
  <c r="N18" i="31"/>
  <c r="M21" i="31"/>
  <c r="N26" i="31"/>
  <c r="M29" i="31"/>
  <c r="N34" i="31"/>
  <c r="M37" i="31"/>
  <c r="N42" i="31"/>
  <c r="M45" i="31"/>
  <c r="A46" i="31"/>
  <c r="N50" i="31"/>
  <c r="M53" i="31"/>
  <c r="A54" i="31"/>
  <c r="M61" i="31"/>
  <c r="M16" i="31"/>
  <c r="M24" i="31"/>
  <c r="M32" i="31"/>
  <c r="M40" i="31"/>
  <c r="M48" i="31"/>
  <c r="M56" i="31"/>
  <c r="N61" i="31"/>
  <c r="N16" i="31"/>
  <c r="O21" i="31"/>
  <c r="N24" i="31"/>
  <c r="O29" i="31"/>
  <c r="N32" i="31"/>
  <c r="O37" i="31"/>
  <c r="N40" i="31"/>
  <c r="A44" i="31"/>
  <c r="O45" i="31"/>
  <c r="N48" i="31"/>
  <c r="B49" i="31"/>
  <c r="A52" i="31"/>
  <c r="O53" i="31"/>
  <c r="N56" i="31"/>
  <c r="M59" i="31"/>
  <c r="A60" i="31"/>
  <c r="O61" i="31"/>
  <c r="O16" i="31"/>
  <c r="O24" i="31"/>
  <c r="O32" i="31"/>
  <c r="O40" i="31"/>
  <c r="B44" i="31"/>
  <c r="A47" i="31"/>
  <c r="O48" i="31"/>
  <c r="B52" i="31"/>
  <c r="A55" i="31"/>
  <c r="O56" i="31"/>
  <c r="N59" i="31"/>
  <c r="B60" i="31"/>
  <c r="M62" i="31"/>
  <c r="A63" i="31"/>
  <c r="M17" i="31"/>
  <c r="M25" i="31"/>
  <c r="M33" i="31"/>
  <c r="M41" i="31"/>
  <c r="B47" i="31"/>
  <c r="M49" i="31"/>
  <c r="B55" i="31"/>
  <c r="M57" i="31"/>
  <c r="B63" i="31"/>
  <c r="P55" i="31" l="1"/>
  <c r="O55" i="31"/>
  <c r="N55" i="31"/>
  <c r="M55" i="31"/>
  <c r="P51" i="31"/>
  <c r="O51" i="31"/>
  <c r="N51" i="31"/>
  <c r="M51" i="31"/>
  <c r="M60" i="31"/>
  <c r="P60" i="31"/>
  <c r="O60" i="31"/>
  <c r="N60" i="31"/>
  <c r="M44" i="31"/>
  <c r="P44" i="31"/>
  <c r="O44" i="31"/>
  <c r="N44" i="31"/>
  <c r="O54" i="31"/>
  <c r="N54" i="31"/>
  <c r="M54" i="31"/>
  <c r="P54" i="31"/>
  <c r="P47" i="31"/>
  <c r="O47" i="31"/>
  <c r="N47" i="31"/>
  <c r="M47" i="31"/>
  <c r="P43" i="31"/>
  <c r="O43" i="31"/>
  <c r="N43" i="31"/>
  <c r="M43" i="31"/>
  <c r="O46" i="31"/>
  <c r="N46" i="31"/>
  <c r="M46" i="31"/>
  <c r="P46" i="31"/>
  <c r="P63" i="31"/>
  <c r="O63" i="31"/>
  <c r="N63" i="31"/>
  <c r="M63" i="31"/>
  <c r="M52" i="31"/>
  <c r="P52" i="31"/>
  <c r="O52" i="31"/>
  <c r="N52" i="31"/>
  <c r="K63" i="30" l="1"/>
  <c r="J63" i="30"/>
  <c r="I63" i="30"/>
  <c r="H63" i="30"/>
  <c r="G63" i="30"/>
  <c r="F63" i="30"/>
  <c r="E63" i="30"/>
  <c r="D63" i="30"/>
  <c r="B63" i="30" s="1"/>
  <c r="C63" i="30"/>
  <c r="A63" i="30"/>
  <c r="P63" i="30" s="1"/>
  <c r="K62" i="30"/>
  <c r="J62" i="30"/>
  <c r="I62" i="30"/>
  <c r="H62" i="30"/>
  <c r="G62" i="30"/>
  <c r="F62" i="30"/>
  <c r="E62" i="30"/>
  <c r="D62" i="30"/>
  <c r="B62" i="30" s="1"/>
  <c r="C62" i="30"/>
  <c r="K61" i="30"/>
  <c r="J61" i="30"/>
  <c r="I61" i="30"/>
  <c r="H61" i="30"/>
  <c r="G61" i="30"/>
  <c r="F61" i="30"/>
  <c r="E61" i="30"/>
  <c r="D61" i="30"/>
  <c r="A61" i="30" s="1"/>
  <c r="K60" i="30"/>
  <c r="J60" i="30"/>
  <c r="I60" i="30"/>
  <c r="H60" i="30"/>
  <c r="G60" i="30"/>
  <c r="F60" i="30"/>
  <c r="E60" i="30"/>
  <c r="D60" i="30"/>
  <c r="C60" i="30" s="1"/>
  <c r="B60" i="30"/>
  <c r="A60" i="30"/>
  <c r="M60" i="30" s="1"/>
  <c r="K59" i="30"/>
  <c r="J59" i="30"/>
  <c r="I59" i="30"/>
  <c r="H59" i="30"/>
  <c r="G59" i="30"/>
  <c r="F59" i="30"/>
  <c r="E59" i="30"/>
  <c r="D59" i="30"/>
  <c r="C59" i="30" s="1"/>
  <c r="P58" i="30"/>
  <c r="O58" i="30"/>
  <c r="N58" i="30"/>
  <c r="K58" i="30"/>
  <c r="J58" i="30"/>
  <c r="I58" i="30"/>
  <c r="H58" i="30"/>
  <c r="G58" i="30"/>
  <c r="F58" i="30"/>
  <c r="E58" i="30"/>
  <c r="D58" i="30"/>
  <c r="C58" i="30"/>
  <c r="B58" i="30"/>
  <c r="A58" i="30"/>
  <c r="M58" i="30" s="1"/>
  <c r="O57" i="30"/>
  <c r="N57" i="30"/>
  <c r="K57" i="30"/>
  <c r="J57" i="30"/>
  <c r="I57" i="30"/>
  <c r="H57" i="30"/>
  <c r="G57" i="30"/>
  <c r="F57" i="30"/>
  <c r="E57" i="30"/>
  <c r="D57" i="30"/>
  <c r="C57" i="30"/>
  <c r="B57" i="30"/>
  <c r="A57" i="30"/>
  <c r="M57" i="30" s="1"/>
  <c r="O56" i="30"/>
  <c r="N56" i="30"/>
  <c r="K56" i="30"/>
  <c r="J56" i="30"/>
  <c r="I56" i="30"/>
  <c r="H56" i="30"/>
  <c r="G56" i="30"/>
  <c r="F56" i="30"/>
  <c r="E56" i="30"/>
  <c r="D56" i="30"/>
  <c r="B56" i="30" s="1"/>
  <c r="C56" i="30"/>
  <c r="A56" i="30"/>
  <c r="P56" i="30" s="1"/>
  <c r="O55" i="30"/>
  <c r="K55" i="30"/>
  <c r="J55" i="30"/>
  <c r="I55" i="30"/>
  <c r="H55" i="30"/>
  <c r="G55" i="30"/>
  <c r="F55" i="30"/>
  <c r="E55" i="30"/>
  <c r="D55" i="30"/>
  <c r="C55" i="30" s="1"/>
  <c r="A55" i="30"/>
  <c r="P55" i="30" s="1"/>
  <c r="K54" i="30"/>
  <c r="J54" i="30"/>
  <c r="I54" i="30"/>
  <c r="H54" i="30"/>
  <c r="G54" i="30"/>
  <c r="F54" i="30"/>
  <c r="E54" i="30"/>
  <c r="D54" i="30"/>
  <c r="B54" i="30" s="1"/>
  <c r="C54" i="30"/>
  <c r="A54" i="30"/>
  <c r="O54" i="30" s="1"/>
  <c r="K53" i="30"/>
  <c r="J53" i="30"/>
  <c r="I53" i="30"/>
  <c r="H53" i="30"/>
  <c r="G53" i="30"/>
  <c r="F53" i="30"/>
  <c r="E53" i="30"/>
  <c r="D53" i="30"/>
  <c r="A53" i="30" s="1"/>
  <c r="K52" i="30"/>
  <c r="J52" i="30"/>
  <c r="I52" i="30"/>
  <c r="H52" i="30"/>
  <c r="G52" i="30"/>
  <c r="F52" i="30"/>
  <c r="E52" i="30"/>
  <c r="D52" i="30"/>
  <c r="C52" i="30" s="1"/>
  <c r="B52" i="30"/>
  <c r="A52" i="30"/>
  <c r="M52" i="30" s="1"/>
  <c r="K51" i="30"/>
  <c r="J51" i="30"/>
  <c r="I51" i="30"/>
  <c r="H51" i="30"/>
  <c r="G51" i="30"/>
  <c r="F51" i="30"/>
  <c r="E51" i="30"/>
  <c r="D51" i="30"/>
  <c r="C51" i="30" s="1"/>
  <c r="P50" i="30"/>
  <c r="O50" i="30"/>
  <c r="N50" i="30"/>
  <c r="K50" i="30"/>
  <c r="J50" i="30"/>
  <c r="I50" i="30"/>
  <c r="H50" i="30"/>
  <c r="G50" i="30"/>
  <c r="F50" i="30"/>
  <c r="E50" i="30"/>
  <c r="D50" i="30"/>
  <c r="C50" i="30"/>
  <c r="B50" i="30"/>
  <c r="A50" i="30"/>
  <c r="M50" i="30" s="1"/>
  <c r="O49" i="30"/>
  <c r="N49" i="30"/>
  <c r="K49" i="30"/>
  <c r="J49" i="30"/>
  <c r="I49" i="30"/>
  <c r="H49" i="30"/>
  <c r="G49" i="30"/>
  <c r="F49" i="30"/>
  <c r="E49" i="30"/>
  <c r="D49" i="30"/>
  <c r="C49" i="30"/>
  <c r="B49" i="30"/>
  <c r="A49" i="30"/>
  <c r="M49" i="30" s="1"/>
  <c r="O48" i="30"/>
  <c r="N48" i="30"/>
  <c r="K48" i="30"/>
  <c r="J48" i="30"/>
  <c r="I48" i="30"/>
  <c r="H48" i="30"/>
  <c r="G48" i="30"/>
  <c r="F48" i="30"/>
  <c r="E48" i="30"/>
  <c r="D48" i="30"/>
  <c r="B48" i="30" s="1"/>
  <c r="C48" i="30"/>
  <c r="A48" i="30"/>
  <c r="P48" i="30" s="1"/>
  <c r="O47" i="30"/>
  <c r="K47" i="30"/>
  <c r="J47" i="30"/>
  <c r="I47" i="30"/>
  <c r="H47" i="30"/>
  <c r="G47" i="30"/>
  <c r="F47" i="30"/>
  <c r="E47" i="30"/>
  <c r="D47" i="30"/>
  <c r="C47" i="30" s="1"/>
  <c r="A47" i="30"/>
  <c r="P47" i="30" s="1"/>
  <c r="K46" i="30"/>
  <c r="J46" i="30"/>
  <c r="I46" i="30"/>
  <c r="H46" i="30"/>
  <c r="G46" i="30"/>
  <c r="F46" i="30"/>
  <c r="E46" i="30"/>
  <c r="D46" i="30"/>
  <c r="B46" i="30" s="1"/>
  <c r="C46" i="30"/>
  <c r="A46" i="30"/>
  <c r="O46" i="30" s="1"/>
  <c r="K45" i="30"/>
  <c r="J45" i="30"/>
  <c r="I45" i="30"/>
  <c r="H45" i="30"/>
  <c r="G45" i="30"/>
  <c r="F45" i="30"/>
  <c r="E45" i="30"/>
  <c r="D45" i="30"/>
  <c r="A45" i="30" s="1"/>
  <c r="K44" i="30"/>
  <c r="J44" i="30"/>
  <c r="I44" i="30"/>
  <c r="H44" i="30"/>
  <c r="G44" i="30"/>
  <c r="F44" i="30"/>
  <c r="E44" i="30"/>
  <c r="D44" i="30"/>
  <c r="C44" i="30" s="1"/>
  <c r="B44" i="30"/>
  <c r="A44" i="30"/>
  <c r="M44" i="30" s="1"/>
  <c r="K43" i="30"/>
  <c r="J43" i="30"/>
  <c r="I43" i="30"/>
  <c r="H43" i="30"/>
  <c r="G43" i="30"/>
  <c r="F43" i="30"/>
  <c r="E43" i="30"/>
  <c r="D43" i="30"/>
  <c r="C43" i="30" s="1"/>
  <c r="P42" i="30"/>
  <c r="O42" i="30"/>
  <c r="N42" i="30"/>
  <c r="C42" i="30"/>
  <c r="B42" i="30"/>
  <c r="A42" i="30"/>
  <c r="M42" i="30" s="1"/>
  <c r="O41" i="30"/>
  <c r="N41" i="30"/>
  <c r="C41" i="30"/>
  <c r="B41" i="30"/>
  <c r="A41" i="30"/>
  <c r="M41" i="30" s="1"/>
  <c r="O40" i="30"/>
  <c r="N40" i="30"/>
  <c r="C40" i="30"/>
  <c r="B40" i="30"/>
  <c r="A40" i="30"/>
  <c r="P40" i="30" s="1"/>
  <c r="O39" i="30"/>
  <c r="C39" i="30"/>
  <c r="B39" i="30"/>
  <c r="A39" i="30"/>
  <c r="P39" i="30" s="1"/>
  <c r="C38" i="30"/>
  <c r="B38" i="30"/>
  <c r="A38" i="30"/>
  <c r="O38" i="30" s="1"/>
  <c r="P37" i="30"/>
  <c r="O37" i="30"/>
  <c r="M37" i="30"/>
  <c r="C37" i="30"/>
  <c r="B37" i="30"/>
  <c r="A37" i="30"/>
  <c r="N37" i="30" s="1"/>
  <c r="C36" i="30"/>
  <c r="B36" i="30"/>
  <c r="A36" i="30"/>
  <c r="M36" i="30" s="1"/>
  <c r="P35" i="30"/>
  <c r="O35" i="30"/>
  <c r="N35" i="30"/>
  <c r="M35" i="30"/>
  <c r="C35" i="30"/>
  <c r="B35" i="30"/>
  <c r="A35" i="30"/>
  <c r="P34" i="30"/>
  <c r="O34" i="30"/>
  <c r="N34" i="30"/>
  <c r="C34" i="30"/>
  <c r="B34" i="30"/>
  <c r="A34" i="30"/>
  <c r="M34" i="30" s="1"/>
  <c r="O33" i="30"/>
  <c r="N33" i="30"/>
  <c r="C33" i="30"/>
  <c r="B33" i="30"/>
  <c r="A33" i="30"/>
  <c r="M33" i="30" s="1"/>
  <c r="O32" i="30"/>
  <c r="N32" i="30"/>
  <c r="C32" i="30"/>
  <c r="B32" i="30"/>
  <c r="A32" i="30"/>
  <c r="P32" i="30" s="1"/>
  <c r="O31" i="30"/>
  <c r="C31" i="30"/>
  <c r="B31" i="30"/>
  <c r="A31" i="30"/>
  <c r="P31" i="30" s="1"/>
  <c r="C30" i="30"/>
  <c r="B30" i="30"/>
  <c r="A30" i="30"/>
  <c r="O30" i="30" s="1"/>
  <c r="P29" i="30"/>
  <c r="O29" i="30"/>
  <c r="M29" i="30"/>
  <c r="C29" i="30"/>
  <c r="B29" i="30"/>
  <c r="A29" i="30"/>
  <c r="N29" i="30" s="1"/>
  <c r="C28" i="30"/>
  <c r="B28" i="30"/>
  <c r="A28" i="30"/>
  <c r="M28" i="30" s="1"/>
  <c r="P27" i="30"/>
  <c r="O27" i="30"/>
  <c r="N27" i="30"/>
  <c r="M27" i="30"/>
  <c r="C27" i="30"/>
  <c r="B27" i="30"/>
  <c r="A27" i="30"/>
  <c r="P26" i="30"/>
  <c r="O26" i="30"/>
  <c r="N26" i="30"/>
  <c r="C26" i="30"/>
  <c r="B26" i="30"/>
  <c r="A26" i="30"/>
  <c r="M26" i="30" s="1"/>
  <c r="O25" i="30"/>
  <c r="N25" i="30"/>
  <c r="C25" i="30"/>
  <c r="B25" i="30"/>
  <c r="A25" i="30"/>
  <c r="M25" i="30" s="1"/>
  <c r="O24" i="30"/>
  <c r="N24" i="30"/>
  <c r="C24" i="30"/>
  <c r="B24" i="30"/>
  <c r="A24" i="30"/>
  <c r="P24" i="30" s="1"/>
  <c r="O23" i="30"/>
  <c r="C23" i="30"/>
  <c r="B23" i="30"/>
  <c r="A23" i="30"/>
  <c r="P23" i="30" s="1"/>
  <c r="C22" i="30"/>
  <c r="B22" i="30"/>
  <c r="A22" i="30"/>
  <c r="O22" i="30" s="1"/>
  <c r="P21" i="30"/>
  <c r="O21" i="30"/>
  <c r="M21" i="30"/>
  <c r="C21" i="30"/>
  <c r="B21" i="30"/>
  <c r="A21" i="30"/>
  <c r="N21" i="30" s="1"/>
  <c r="C20" i="30"/>
  <c r="B20" i="30"/>
  <c r="A20" i="30"/>
  <c r="M20" i="30" s="1"/>
  <c r="P19" i="30"/>
  <c r="O19" i="30"/>
  <c r="N19" i="30"/>
  <c r="M19" i="30"/>
  <c r="C19" i="30"/>
  <c r="B19" i="30"/>
  <c r="A19" i="30"/>
  <c r="P18" i="30"/>
  <c r="O18" i="30"/>
  <c r="N18" i="30"/>
  <c r="C18" i="30"/>
  <c r="B18" i="30"/>
  <c r="A18" i="30"/>
  <c r="M18" i="30" s="1"/>
  <c r="O17" i="30"/>
  <c r="N17" i="30"/>
  <c r="C17" i="30"/>
  <c r="B17" i="30"/>
  <c r="A17" i="30"/>
  <c r="M17" i="30" s="1"/>
  <c r="U16" i="30"/>
  <c r="U17" i="30" s="1"/>
  <c r="U18" i="30" s="1"/>
  <c r="U19" i="30" s="1"/>
  <c r="U20" i="30" s="1"/>
  <c r="U21" i="30" s="1"/>
  <c r="U22" i="30" s="1"/>
  <c r="U23" i="30" s="1"/>
  <c r="U24" i="30" s="1"/>
  <c r="U25" i="30" s="1"/>
  <c r="U26" i="30" s="1"/>
  <c r="U27" i="30" s="1"/>
  <c r="U28" i="30" s="1"/>
  <c r="U29" i="30" s="1"/>
  <c r="U30" i="30" s="1"/>
  <c r="U31" i="30" s="1"/>
  <c r="U32" i="30" s="1"/>
  <c r="U33" i="30" s="1"/>
  <c r="U34" i="30" s="1"/>
  <c r="U35" i="30" s="1"/>
  <c r="U36" i="30" s="1"/>
  <c r="U37" i="30" s="1"/>
  <c r="U38" i="30" s="1"/>
  <c r="U39" i="30" s="1"/>
  <c r="U40" i="30" s="1"/>
  <c r="U41" i="30" s="1"/>
  <c r="U42" i="30" s="1"/>
  <c r="U43" i="30" s="1"/>
  <c r="U44" i="30" s="1"/>
  <c r="U45" i="30" s="1"/>
  <c r="U46" i="30" s="1"/>
  <c r="U47" i="30" s="1"/>
  <c r="U48" i="30" s="1"/>
  <c r="U49" i="30" s="1"/>
  <c r="U50" i="30" s="1"/>
  <c r="U51" i="30" s="1"/>
  <c r="U52" i="30" s="1"/>
  <c r="U53" i="30" s="1"/>
  <c r="U54" i="30" s="1"/>
  <c r="U55" i="30" s="1"/>
  <c r="U56" i="30" s="1"/>
  <c r="U57" i="30" s="1"/>
  <c r="U58" i="30" s="1"/>
  <c r="U59" i="30" s="1"/>
  <c r="U60" i="30" s="1"/>
  <c r="U61" i="30" s="1"/>
  <c r="U62" i="30" s="1"/>
  <c r="U63" i="30" s="1"/>
  <c r="O16" i="30"/>
  <c r="N16" i="30"/>
  <c r="C16" i="30"/>
  <c r="B16" i="30"/>
  <c r="A16" i="30"/>
  <c r="P16" i="30" s="1"/>
  <c r="U15" i="30"/>
  <c r="T15" i="30"/>
  <c r="T16" i="30" s="1"/>
  <c r="T17" i="30" s="1"/>
  <c r="T18" i="30" s="1"/>
  <c r="T19" i="30" s="1"/>
  <c r="T20" i="30" s="1"/>
  <c r="T21" i="30" s="1"/>
  <c r="T22" i="30" s="1"/>
  <c r="T23" i="30" s="1"/>
  <c r="T24" i="30" s="1"/>
  <c r="T25" i="30" s="1"/>
  <c r="T26" i="30" s="1"/>
  <c r="T27" i="30" s="1"/>
  <c r="T28" i="30" s="1"/>
  <c r="T29" i="30" s="1"/>
  <c r="T30" i="30" s="1"/>
  <c r="T31" i="30" s="1"/>
  <c r="T32" i="30" s="1"/>
  <c r="T33" i="30" s="1"/>
  <c r="T34" i="30" s="1"/>
  <c r="T35" i="30" s="1"/>
  <c r="T36" i="30" s="1"/>
  <c r="T37" i="30" s="1"/>
  <c r="T38" i="30" s="1"/>
  <c r="T39" i="30" s="1"/>
  <c r="T40" i="30" s="1"/>
  <c r="T41" i="30" s="1"/>
  <c r="T42" i="30" s="1"/>
  <c r="T43" i="30" s="1"/>
  <c r="T44" i="30" s="1"/>
  <c r="T45" i="30" s="1"/>
  <c r="T46" i="30" s="1"/>
  <c r="T47" i="30" s="1"/>
  <c r="T48" i="30" s="1"/>
  <c r="T49" i="30" s="1"/>
  <c r="T50" i="30" s="1"/>
  <c r="T51" i="30" s="1"/>
  <c r="T52" i="30" s="1"/>
  <c r="T53" i="30" s="1"/>
  <c r="T54" i="30" s="1"/>
  <c r="T55" i="30" s="1"/>
  <c r="T56" i="30" s="1"/>
  <c r="T57" i="30" s="1"/>
  <c r="T58" i="30" s="1"/>
  <c r="T59" i="30" s="1"/>
  <c r="T60" i="30" s="1"/>
  <c r="T61" i="30" s="1"/>
  <c r="T62" i="30" s="1"/>
  <c r="T63" i="30" s="1"/>
  <c r="S15" i="30"/>
  <c r="S16" i="30" s="1"/>
  <c r="S17" i="30" s="1"/>
  <c r="S18" i="30" s="1"/>
  <c r="S19" i="30" s="1"/>
  <c r="S20" i="30" s="1"/>
  <c r="S21" i="30" s="1"/>
  <c r="S22" i="30" s="1"/>
  <c r="S23" i="30" s="1"/>
  <c r="S24" i="30" s="1"/>
  <c r="S25" i="30" s="1"/>
  <c r="S26" i="30" s="1"/>
  <c r="S27" i="30" s="1"/>
  <c r="S28" i="30" s="1"/>
  <c r="S29" i="30" s="1"/>
  <c r="S30" i="30" s="1"/>
  <c r="S31" i="30" s="1"/>
  <c r="S32" i="30" s="1"/>
  <c r="S33" i="30" s="1"/>
  <c r="S34" i="30" s="1"/>
  <c r="S35" i="30" s="1"/>
  <c r="S36" i="30" s="1"/>
  <c r="S37" i="30" s="1"/>
  <c r="S38" i="30" s="1"/>
  <c r="S39" i="30" s="1"/>
  <c r="S40" i="30" s="1"/>
  <c r="S41" i="30" s="1"/>
  <c r="S42" i="30" s="1"/>
  <c r="S43" i="30" s="1"/>
  <c r="S44" i="30" s="1"/>
  <c r="S45" i="30" s="1"/>
  <c r="S46" i="30" s="1"/>
  <c r="S47" i="30" s="1"/>
  <c r="S48" i="30" s="1"/>
  <c r="S49" i="30" s="1"/>
  <c r="S50" i="30" s="1"/>
  <c r="S51" i="30" s="1"/>
  <c r="S52" i="30" s="1"/>
  <c r="S53" i="30" s="1"/>
  <c r="S54" i="30" s="1"/>
  <c r="S55" i="30" s="1"/>
  <c r="S56" i="30" s="1"/>
  <c r="S57" i="30" s="1"/>
  <c r="S58" i="30" s="1"/>
  <c r="S59" i="30" s="1"/>
  <c r="S60" i="30" s="1"/>
  <c r="S61" i="30" s="1"/>
  <c r="S62" i="30" s="1"/>
  <c r="S63" i="30" s="1"/>
  <c r="R15" i="30"/>
  <c r="R16" i="30" s="1"/>
  <c r="R17" i="30" s="1"/>
  <c r="R18" i="30" s="1"/>
  <c r="R19" i="30" s="1"/>
  <c r="R20" i="30" s="1"/>
  <c r="R21" i="30" s="1"/>
  <c r="R22" i="30" s="1"/>
  <c r="R23" i="30" s="1"/>
  <c r="R24" i="30" s="1"/>
  <c r="R25" i="30" s="1"/>
  <c r="R26" i="30" s="1"/>
  <c r="R27" i="30" s="1"/>
  <c r="R28" i="30" s="1"/>
  <c r="R29" i="30" s="1"/>
  <c r="R30" i="30" s="1"/>
  <c r="R31" i="30" s="1"/>
  <c r="R32" i="30" s="1"/>
  <c r="R33" i="30" s="1"/>
  <c r="R34" i="30" s="1"/>
  <c r="R35" i="30" s="1"/>
  <c r="R36" i="30" s="1"/>
  <c r="R37" i="30" s="1"/>
  <c r="R38" i="30" s="1"/>
  <c r="R39" i="30" s="1"/>
  <c r="R40" i="30" s="1"/>
  <c r="R41" i="30" s="1"/>
  <c r="R42" i="30" s="1"/>
  <c r="R43" i="30" s="1"/>
  <c r="R44" i="30" s="1"/>
  <c r="R45" i="30" s="1"/>
  <c r="R46" i="30" s="1"/>
  <c r="R47" i="30" s="1"/>
  <c r="R48" i="30" s="1"/>
  <c r="R49" i="30" s="1"/>
  <c r="R50" i="30" s="1"/>
  <c r="R51" i="30" s="1"/>
  <c r="R52" i="30" s="1"/>
  <c r="R53" i="30" s="1"/>
  <c r="R54" i="30" s="1"/>
  <c r="R55" i="30" s="1"/>
  <c r="R56" i="30" s="1"/>
  <c r="R57" i="30" s="1"/>
  <c r="R58" i="30" s="1"/>
  <c r="R59" i="30" s="1"/>
  <c r="R60" i="30" s="1"/>
  <c r="R61" i="30" s="1"/>
  <c r="R62" i="30" s="1"/>
  <c r="R63" i="30" s="1"/>
  <c r="O15" i="30"/>
  <c r="C15" i="30"/>
  <c r="B15" i="30"/>
  <c r="A15" i="30"/>
  <c r="P15" i="30" s="1"/>
  <c r="U14" i="30"/>
  <c r="T14" i="30"/>
  <c r="S14" i="30"/>
  <c r="R14" i="30"/>
  <c r="C14" i="30"/>
  <c r="B14" i="30"/>
  <c r="A14" i="30"/>
  <c r="O14" i="30" s="1"/>
  <c r="U13" i="30"/>
  <c r="T13" i="30"/>
  <c r="S13" i="30"/>
  <c r="R13" i="30"/>
  <c r="P13" i="30"/>
  <c r="O13" i="30"/>
  <c r="N13" i="30"/>
  <c r="M13" i="30"/>
  <c r="C10" i="30"/>
  <c r="B10" i="30"/>
  <c r="A10" i="30"/>
  <c r="H7" i="30"/>
  <c r="P53" i="30" l="1"/>
  <c r="N53" i="30"/>
  <c r="M53" i="30"/>
  <c r="O53" i="30"/>
  <c r="P61" i="30"/>
  <c r="O61" i="30"/>
  <c r="N61" i="30"/>
  <c r="M61" i="30"/>
  <c r="N45" i="30"/>
  <c r="M45" i="30"/>
  <c r="O45" i="30"/>
  <c r="P45" i="30"/>
  <c r="M14" i="30"/>
  <c r="P14" i="30"/>
  <c r="M15" i="30"/>
  <c r="N20" i="30"/>
  <c r="P22" i="30"/>
  <c r="M23" i="30"/>
  <c r="N28" i="30"/>
  <c r="P30" i="30"/>
  <c r="M31" i="30"/>
  <c r="N36" i="30"/>
  <c r="P38" i="30"/>
  <c r="M39" i="30"/>
  <c r="N44" i="30"/>
  <c r="B45" i="30"/>
  <c r="P46" i="30"/>
  <c r="M47" i="30"/>
  <c r="N52" i="30"/>
  <c r="B53" i="30"/>
  <c r="P54" i="30"/>
  <c r="M55" i="30"/>
  <c r="N60" i="30"/>
  <c r="B61" i="30"/>
  <c r="M63" i="30"/>
  <c r="N15" i="30"/>
  <c r="P17" i="30"/>
  <c r="O20" i="30"/>
  <c r="N23" i="30"/>
  <c r="P25" i="30"/>
  <c r="O28" i="30"/>
  <c r="N31" i="30"/>
  <c r="P33" i="30"/>
  <c r="O36" i="30"/>
  <c r="N39" i="30"/>
  <c r="P41" i="30"/>
  <c r="A43" i="30"/>
  <c r="O44" i="30"/>
  <c r="C45" i="30"/>
  <c r="N47" i="30"/>
  <c r="P49" i="30"/>
  <c r="A51" i="30"/>
  <c r="O52" i="30"/>
  <c r="C53" i="30"/>
  <c r="N55" i="30"/>
  <c r="P57" i="30"/>
  <c r="A59" i="30"/>
  <c r="O60" i="30"/>
  <c r="C61" i="30"/>
  <c r="N63" i="30"/>
  <c r="B43" i="30"/>
  <c r="P44" i="30"/>
  <c r="B51" i="30"/>
  <c r="P52" i="30"/>
  <c r="B59" i="30"/>
  <c r="P60" i="30"/>
  <c r="A62" i="30"/>
  <c r="O63" i="30"/>
  <c r="P20" i="30"/>
  <c r="P28" i="30"/>
  <c r="P36" i="30"/>
  <c r="M16" i="30"/>
  <c r="M24" i="30"/>
  <c r="M32" i="30"/>
  <c r="M40" i="30"/>
  <c r="M48" i="30"/>
  <c r="M56" i="30"/>
  <c r="M54" i="30"/>
  <c r="M30" i="30"/>
  <c r="M46" i="30"/>
  <c r="N14" i="30"/>
  <c r="N22" i="30"/>
  <c r="N30" i="30"/>
  <c r="N38" i="30"/>
  <c r="N46" i="30"/>
  <c r="B47" i="30"/>
  <c r="N54" i="30"/>
  <c r="B55" i="30"/>
  <c r="M22" i="30"/>
  <c r="M38" i="30"/>
  <c r="P43" i="30" l="1"/>
  <c r="O43" i="30"/>
  <c r="M43" i="30"/>
  <c r="N43" i="30"/>
  <c r="P51" i="30"/>
  <c r="O51" i="30"/>
  <c r="N51" i="30"/>
  <c r="M51" i="30"/>
  <c r="O62" i="30"/>
  <c r="N62" i="30"/>
  <c r="M62" i="30"/>
  <c r="P62" i="30"/>
  <c r="P59" i="30"/>
  <c r="O59" i="30"/>
  <c r="N59" i="30"/>
  <c r="M59" i="30"/>
  <c r="K63" i="29" l="1"/>
  <c r="J63" i="29"/>
  <c r="I63" i="29"/>
  <c r="H63" i="29"/>
  <c r="G63" i="29"/>
  <c r="F63" i="29"/>
  <c r="E63" i="29"/>
  <c r="D63" i="29"/>
  <c r="C63" i="29" s="1"/>
  <c r="K62" i="29"/>
  <c r="J62" i="29"/>
  <c r="I62" i="29"/>
  <c r="H62" i="29"/>
  <c r="G62" i="29"/>
  <c r="F62" i="29"/>
  <c r="E62" i="29"/>
  <c r="D62" i="29"/>
  <c r="C62" i="29" s="1"/>
  <c r="P61" i="29"/>
  <c r="K61" i="29"/>
  <c r="J61" i="29"/>
  <c r="I61" i="29"/>
  <c r="H61" i="29"/>
  <c r="G61" i="29"/>
  <c r="F61" i="29"/>
  <c r="E61" i="29"/>
  <c r="D61" i="29"/>
  <c r="C61" i="29" s="1"/>
  <c r="B61" i="29"/>
  <c r="A61" i="29"/>
  <c r="O61" i="29" s="1"/>
  <c r="K60" i="29"/>
  <c r="J60" i="29"/>
  <c r="I60" i="29"/>
  <c r="H60" i="29"/>
  <c r="G60" i="29"/>
  <c r="F60" i="29"/>
  <c r="E60" i="29"/>
  <c r="D60" i="29"/>
  <c r="C60" i="29" s="1"/>
  <c r="B60" i="29"/>
  <c r="K59" i="29"/>
  <c r="J59" i="29"/>
  <c r="I59" i="29"/>
  <c r="H59" i="29"/>
  <c r="G59" i="29"/>
  <c r="F59" i="29"/>
  <c r="E59" i="29"/>
  <c r="D59" i="29"/>
  <c r="A59" i="29" s="1"/>
  <c r="C59" i="29"/>
  <c r="B59" i="29"/>
  <c r="N58" i="29"/>
  <c r="K58" i="29"/>
  <c r="J58" i="29"/>
  <c r="I58" i="29"/>
  <c r="H58" i="29"/>
  <c r="G58" i="29"/>
  <c r="F58" i="29"/>
  <c r="E58" i="29"/>
  <c r="D58" i="29"/>
  <c r="C58" i="29"/>
  <c r="B58" i="29"/>
  <c r="A58" i="29"/>
  <c r="P58" i="29" s="1"/>
  <c r="K57" i="29"/>
  <c r="J57" i="29"/>
  <c r="I57" i="29"/>
  <c r="H57" i="29"/>
  <c r="G57" i="29"/>
  <c r="F57" i="29"/>
  <c r="E57" i="29"/>
  <c r="D57" i="29"/>
  <c r="B57" i="29" s="1"/>
  <c r="C57" i="29"/>
  <c r="K56" i="29"/>
  <c r="J56" i="29"/>
  <c r="I56" i="29"/>
  <c r="H56" i="29"/>
  <c r="G56" i="29"/>
  <c r="F56" i="29"/>
  <c r="E56" i="29"/>
  <c r="D56" i="29"/>
  <c r="B56" i="29" s="1"/>
  <c r="C56" i="29"/>
  <c r="A56" i="29"/>
  <c r="P56" i="29" s="1"/>
  <c r="K55" i="29"/>
  <c r="J55" i="29"/>
  <c r="I55" i="29"/>
  <c r="H55" i="29"/>
  <c r="G55" i="29"/>
  <c r="F55" i="29"/>
  <c r="E55" i="29"/>
  <c r="D55" i="29"/>
  <c r="C55" i="29" s="1"/>
  <c r="K54" i="29"/>
  <c r="J54" i="29"/>
  <c r="I54" i="29"/>
  <c r="H54" i="29"/>
  <c r="G54" i="29"/>
  <c r="F54" i="29"/>
  <c r="E54" i="29"/>
  <c r="D54" i="29"/>
  <c r="C54" i="29" s="1"/>
  <c r="K53" i="29"/>
  <c r="J53" i="29"/>
  <c r="I53" i="29"/>
  <c r="H53" i="29"/>
  <c r="G53" i="29"/>
  <c r="F53" i="29"/>
  <c r="E53" i="29"/>
  <c r="D53" i="29"/>
  <c r="A53" i="29" s="1"/>
  <c r="B53" i="29"/>
  <c r="K52" i="29"/>
  <c r="J52" i="29"/>
  <c r="I52" i="29"/>
  <c r="H52" i="29"/>
  <c r="G52" i="29"/>
  <c r="F52" i="29"/>
  <c r="E52" i="29"/>
  <c r="D52" i="29"/>
  <c r="C52" i="29" s="1"/>
  <c r="B52" i="29"/>
  <c r="K51" i="29"/>
  <c r="J51" i="29"/>
  <c r="I51" i="29"/>
  <c r="H51" i="29"/>
  <c r="G51" i="29"/>
  <c r="F51" i="29"/>
  <c r="E51" i="29"/>
  <c r="D51" i="29"/>
  <c r="A51" i="29" s="1"/>
  <c r="C51" i="29"/>
  <c r="B51" i="29"/>
  <c r="N50" i="29"/>
  <c r="K50" i="29"/>
  <c r="J50" i="29"/>
  <c r="I50" i="29"/>
  <c r="H50" i="29"/>
  <c r="G50" i="29"/>
  <c r="F50" i="29"/>
  <c r="E50" i="29"/>
  <c r="D50" i="29"/>
  <c r="C50" i="29"/>
  <c r="B50" i="29"/>
  <c r="A50" i="29"/>
  <c r="P50" i="29" s="1"/>
  <c r="K49" i="29"/>
  <c r="J49" i="29"/>
  <c r="I49" i="29"/>
  <c r="H49" i="29"/>
  <c r="G49" i="29"/>
  <c r="F49" i="29"/>
  <c r="E49" i="29"/>
  <c r="D49" i="29"/>
  <c r="B49" i="29" s="1"/>
  <c r="C49" i="29"/>
  <c r="K48" i="29"/>
  <c r="J48" i="29"/>
  <c r="I48" i="29"/>
  <c r="H48" i="29"/>
  <c r="G48" i="29"/>
  <c r="F48" i="29"/>
  <c r="E48" i="29"/>
  <c r="D48" i="29"/>
  <c r="B48" i="29" s="1"/>
  <c r="C48" i="29"/>
  <c r="A48" i="29"/>
  <c r="P48" i="29" s="1"/>
  <c r="K47" i="29"/>
  <c r="J47" i="29"/>
  <c r="I47" i="29"/>
  <c r="H47" i="29"/>
  <c r="G47" i="29"/>
  <c r="F47" i="29"/>
  <c r="E47" i="29"/>
  <c r="D47" i="29"/>
  <c r="C47" i="29" s="1"/>
  <c r="K46" i="29"/>
  <c r="J46" i="29"/>
  <c r="I46" i="29"/>
  <c r="H46" i="29"/>
  <c r="G46" i="29"/>
  <c r="F46" i="29"/>
  <c r="E46" i="29"/>
  <c r="D46" i="29"/>
  <c r="C46" i="29" s="1"/>
  <c r="K45" i="29"/>
  <c r="J45" i="29"/>
  <c r="I45" i="29"/>
  <c r="H45" i="29"/>
  <c r="G45" i="29"/>
  <c r="F45" i="29"/>
  <c r="E45" i="29"/>
  <c r="D45" i="29"/>
  <c r="A45" i="29" s="1"/>
  <c r="B45" i="29"/>
  <c r="K44" i="29"/>
  <c r="J44" i="29"/>
  <c r="I44" i="29"/>
  <c r="H44" i="29"/>
  <c r="G44" i="29"/>
  <c r="F44" i="29"/>
  <c r="E44" i="29"/>
  <c r="D44" i="29"/>
  <c r="C44" i="29" s="1"/>
  <c r="B44" i="29"/>
  <c r="K43" i="29"/>
  <c r="J43" i="29"/>
  <c r="I43" i="29"/>
  <c r="H43" i="29"/>
  <c r="G43" i="29"/>
  <c r="F43" i="29"/>
  <c r="E43" i="29"/>
  <c r="D43" i="29"/>
  <c r="A43" i="29" s="1"/>
  <c r="C43" i="29"/>
  <c r="B43" i="29"/>
  <c r="N42" i="29"/>
  <c r="C42" i="29"/>
  <c r="B42" i="29"/>
  <c r="A42" i="29"/>
  <c r="P42" i="29" s="1"/>
  <c r="O41" i="29"/>
  <c r="N41" i="29"/>
  <c r="M41" i="29"/>
  <c r="C41" i="29"/>
  <c r="B41" i="29"/>
  <c r="A41" i="29"/>
  <c r="P41" i="29" s="1"/>
  <c r="C40" i="29"/>
  <c r="B40" i="29"/>
  <c r="A40" i="29"/>
  <c r="P40" i="29" s="1"/>
  <c r="M39" i="29"/>
  <c r="C39" i="29"/>
  <c r="B39" i="29"/>
  <c r="A39" i="29"/>
  <c r="P39" i="29" s="1"/>
  <c r="P38" i="29"/>
  <c r="O38" i="29"/>
  <c r="M38" i="29"/>
  <c r="C38" i="29"/>
  <c r="B38" i="29"/>
  <c r="A38" i="29"/>
  <c r="N38" i="29" s="1"/>
  <c r="P37" i="29"/>
  <c r="C37" i="29"/>
  <c r="B37" i="29"/>
  <c r="A37" i="29"/>
  <c r="O37" i="29" s="1"/>
  <c r="P36" i="29"/>
  <c r="N36" i="29"/>
  <c r="M36" i="29"/>
  <c r="C36" i="29"/>
  <c r="B36" i="29"/>
  <c r="A36" i="29"/>
  <c r="O36" i="29" s="1"/>
  <c r="P35" i="29"/>
  <c r="O35" i="29"/>
  <c r="N35" i="29"/>
  <c r="C35" i="29"/>
  <c r="B35" i="29"/>
  <c r="A35" i="29"/>
  <c r="M35" i="29" s="1"/>
  <c r="C34" i="29"/>
  <c r="B34" i="29"/>
  <c r="A34" i="29"/>
  <c r="P34" i="29" s="1"/>
  <c r="O33" i="29"/>
  <c r="N33" i="29"/>
  <c r="M33" i="29"/>
  <c r="C33" i="29"/>
  <c r="B33" i="29"/>
  <c r="A33" i="29"/>
  <c r="P33" i="29" s="1"/>
  <c r="P32" i="29"/>
  <c r="C32" i="29"/>
  <c r="B32" i="29"/>
  <c r="A32" i="29"/>
  <c r="O32" i="29" s="1"/>
  <c r="M31" i="29"/>
  <c r="C31" i="29"/>
  <c r="B31" i="29"/>
  <c r="A31" i="29"/>
  <c r="P31" i="29" s="1"/>
  <c r="P30" i="29"/>
  <c r="O30" i="29"/>
  <c r="N30" i="29"/>
  <c r="M30" i="29"/>
  <c r="C30" i="29"/>
  <c r="B30" i="29"/>
  <c r="A30" i="29"/>
  <c r="P29" i="29"/>
  <c r="C29" i="29"/>
  <c r="B29" i="29"/>
  <c r="A29" i="29"/>
  <c r="O29" i="29" s="1"/>
  <c r="P28" i="29"/>
  <c r="N28" i="29"/>
  <c r="M28" i="29"/>
  <c r="C28" i="29"/>
  <c r="B28" i="29"/>
  <c r="A28" i="29"/>
  <c r="O28" i="29" s="1"/>
  <c r="P27" i="29"/>
  <c r="O27" i="29"/>
  <c r="N27" i="29"/>
  <c r="C27" i="29"/>
  <c r="B27" i="29"/>
  <c r="A27" i="29"/>
  <c r="M27" i="29" s="1"/>
  <c r="C26" i="29"/>
  <c r="B26" i="29"/>
  <c r="A26" i="29"/>
  <c r="P26" i="29" s="1"/>
  <c r="O25" i="29"/>
  <c r="N25" i="29"/>
  <c r="M25" i="29"/>
  <c r="C25" i="29"/>
  <c r="B25" i="29"/>
  <c r="A25" i="29"/>
  <c r="P25" i="29" s="1"/>
  <c r="P24" i="29"/>
  <c r="C24" i="29"/>
  <c r="B24" i="29"/>
  <c r="A24" i="29"/>
  <c r="O24" i="29" s="1"/>
  <c r="M23" i="29"/>
  <c r="C23" i="29"/>
  <c r="B23" i="29"/>
  <c r="A23" i="29"/>
  <c r="P23" i="29" s="1"/>
  <c r="P22" i="29"/>
  <c r="O22" i="29"/>
  <c r="N22" i="29"/>
  <c r="M22" i="29"/>
  <c r="C22" i="29"/>
  <c r="B22" i="29"/>
  <c r="A22" i="29"/>
  <c r="P21" i="29"/>
  <c r="C21" i="29"/>
  <c r="B21" i="29"/>
  <c r="A21" i="29"/>
  <c r="O21" i="29" s="1"/>
  <c r="P20" i="29"/>
  <c r="N20" i="29"/>
  <c r="M20" i="29"/>
  <c r="C20" i="29"/>
  <c r="B20" i="29"/>
  <c r="A20" i="29"/>
  <c r="O20" i="29" s="1"/>
  <c r="P19" i="29"/>
  <c r="O19" i="29"/>
  <c r="N19" i="29"/>
  <c r="C19" i="29"/>
  <c r="B19" i="29"/>
  <c r="A19" i="29"/>
  <c r="M19" i="29" s="1"/>
  <c r="C18" i="29"/>
  <c r="B18" i="29"/>
  <c r="A18" i="29"/>
  <c r="P18" i="29" s="1"/>
  <c r="O17" i="29"/>
  <c r="N17" i="29"/>
  <c r="M17" i="29"/>
  <c r="C17" i="29"/>
  <c r="B17" i="29"/>
  <c r="A17" i="29"/>
  <c r="P17" i="29" s="1"/>
  <c r="R16" i="29"/>
  <c r="R17" i="29" s="1"/>
  <c r="R18" i="29" s="1"/>
  <c r="R19" i="29" s="1"/>
  <c r="R20" i="29" s="1"/>
  <c r="R21" i="29" s="1"/>
  <c r="R22" i="29" s="1"/>
  <c r="R23" i="29" s="1"/>
  <c r="R24" i="29" s="1"/>
  <c r="R25" i="29" s="1"/>
  <c r="R26" i="29" s="1"/>
  <c r="R27" i="29" s="1"/>
  <c r="R28" i="29" s="1"/>
  <c r="R29" i="29" s="1"/>
  <c r="R30" i="29" s="1"/>
  <c r="R31" i="29" s="1"/>
  <c r="R32" i="29" s="1"/>
  <c r="R33" i="29" s="1"/>
  <c r="R34" i="29" s="1"/>
  <c r="R35" i="29" s="1"/>
  <c r="R36" i="29" s="1"/>
  <c r="R37" i="29" s="1"/>
  <c r="R38" i="29" s="1"/>
  <c r="R39" i="29" s="1"/>
  <c r="R40" i="29" s="1"/>
  <c r="R41" i="29" s="1"/>
  <c r="R42" i="29" s="1"/>
  <c r="R43" i="29" s="1"/>
  <c r="R44" i="29" s="1"/>
  <c r="R45" i="29" s="1"/>
  <c r="R46" i="29" s="1"/>
  <c r="R47" i="29" s="1"/>
  <c r="R48" i="29" s="1"/>
  <c r="R49" i="29" s="1"/>
  <c r="R50" i="29" s="1"/>
  <c r="R51" i="29" s="1"/>
  <c r="R52" i="29" s="1"/>
  <c r="R53" i="29" s="1"/>
  <c r="R54" i="29" s="1"/>
  <c r="R55" i="29" s="1"/>
  <c r="R56" i="29" s="1"/>
  <c r="R57" i="29" s="1"/>
  <c r="R58" i="29" s="1"/>
  <c r="R59" i="29" s="1"/>
  <c r="R60" i="29" s="1"/>
  <c r="R61" i="29" s="1"/>
  <c r="R62" i="29" s="1"/>
  <c r="R63" i="29" s="1"/>
  <c r="P16" i="29"/>
  <c r="C16" i="29"/>
  <c r="B16" i="29"/>
  <c r="A16" i="29"/>
  <c r="O16" i="29" s="1"/>
  <c r="U15" i="29"/>
  <c r="U16" i="29" s="1"/>
  <c r="U17" i="29" s="1"/>
  <c r="U18" i="29" s="1"/>
  <c r="U19" i="29" s="1"/>
  <c r="U20" i="29" s="1"/>
  <c r="U21" i="29" s="1"/>
  <c r="U22" i="29" s="1"/>
  <c r="U23" i="29" s="1"/>
  <c r="U24" i="29" s="1"/>
  <c r="U25" i="29" s="1"/>
  <c r="U26" i="29" s="1"/>
  <c r="U27" i="29" s="1"/>
  <c r="U28" i="29" s="1"/>
  <c r="U29" i="29" s="1"/>
  <c r="U30" i="29" s="1"/>
  <c r="U31" i="29" s="1"/>
  <c r="U32" i="29" s="1"/>
  <c r="U33" i="29" s="1"/>
  <c r="U34" i="29" s="1"/>
  <c r="U35" i="29" s="1"/>
  <c r="U36" i="29" s="1"/>
  <c r="U37" i="29" s="1"/>
  <c r="U38" i="29" s="1"/>
  <c r="U39" i="29" s="1"/>
  <c r="U40" i="29" s="1"/>
  <c r="U41" i="29" s="1"/>
  <c r="U42" i="29" s="1"/>
  <c r="U43" i="29" s="1"/>
  <c r="U44" i="29" s="1"/>
  <c r="U45" i="29" s="1"/>
  <c r="U46" i="29" s="1"/>
  <c r="U47" i="29" s="1"/>
  <c r="U48" i="29" s="1"/>
  <c r="U49" i="29" s="1"/>
  <c r="U50" i="29" s="1"/>
  <c r="U51" i="29" s="1"/>
  <c r="U52" i="29" s="1"/>
  <c r="U53" i="29" s="1"/>
  <c r="U54" i="29" s="1"/>
  <c r="U55" i="29" s="1"/>
  <c r="U56" i="29" s="1"/>
  <c r="U57" i="29" s="1"/>
  <c r="U58" i="29" s="1"/>
  <c r="U59" i="29" s="1"/>
  <c r="U60" i="29" s="1"/>
  <c r="U61" i="29" s="1"/>
  <c r="U62" i="29" s="1"/>
  <c r="U63" i="29" s="1"/>
  <c r="T15" i="29"/>
  <c r="T16" i="29" s="1"/>
  <c r="T17" i="29" s="1"/>
  <c r="T18" i="29" s="1"/>
  <c r="T19" i="29" s="1"/>
  <c r="T20" i="29" s="1"/>
  <c r="T21" i="29" s="1"/>
  <c r="T22" i="29" s="1"/>
  <c r="T23" i="29" s="1"/>
  <c r="T24" i="29" s="1"/>
  <c r="T25" i="29" s="1"/>
  <c r="T26" i="29" s="1"/>
  <c r="T27" i="29" s="1"/>
  <c r="T28" i="29" s="1"/>
  <c r="T29" i="29" s="1"/>
  <c r="T30" i="29" s="1"/>
  <c r="T31" i="29" s="1"/>
  <c r="T32" i="29" s="1"/>
  <c r="T33" i="29" s="1"/>
  <c r="T34" i="29" s="1"/>
  <c r="T35" i="29" s="1"/>
  <c r="T36" i="29" s="1"/>
  <c r="T37" i="29" s="1"/>
  <c r="T38" i="29" s="1"/>
  <c r="T39" i="29" s="1"/>
  <c r="T40" i="29" s="1"/>
  <c r="T41" i="29" s="1"/>
  <c r="T42" i="29" s="1"/>
  <c r="T43" i="29" s="1"/>
  <c r="T44" i="29" s="1"/>
  <c r="T45" i="29" s="1"/>
  <c r="T46" i="29" s="1"/>
  <c r="T47" i="29" s="1"/>
  <c r="T48" i="29" s="1"/>
  <c r="T49" i="29" s="1"/>
  <c r="T50" i="29" s="1"/>
  <c r="T51" i="29" s="1"/>
  <c r="T52" i="29" s="1"/>
  <c r="T53" i="29" s="1"/>
  <c r="T54" i="29" s="1"/>
  <c r="T55" i="29" s="1"/>
  <c r="T56" i="29" s="1"/>
  <c r="T57" i="29" s="1"/>
  <c r="T58" i="29" s="1"/>
  <c r="T59" i="29" s="1"/>
  <c r="T60" i="29" s="1"/>
  <c r="T61" i="29" s="1"/>
  <c r="T62" i="29" s="1"/>
  <c r="T63" i="29" s="1"/>
  <c r="S15" i="29"/>
  <c r="S16" i="29" s="1"/>
  <c r="S17" i="29" s="1"/>
  <c r="S18" i="29" s="1"/>
  <c r="S19" i="29" s="1"/>
  <c r="S20" i="29" s="1"/>
  <c r="S21" i="29" s="1"/>
  <c r="S22" i="29" s="1"/>
  <c r="S23" i="29" s="1"/>
  <c r="S24" i="29" s="1"/>
  <c r="S25" i="29" s="1"/>
  <c r="S26" i="29" s="1"/>
  <c r="S27" i="29" s="1"/>
  <c r="S28" i="29" s="1"/>
  <c r="S29" i="29" s="1"/>
  <c r="S30" i="29" s="1"/>
  <c r="S31" i="29" s="1"/>
  <c r="S32" i="29" s="1"/>
  <c r="S33" i="29" s="1"/>
  <c r="S34" i="29" s="1"/>
  <c r="S35" i="29" s="1"/>
  <c r="S36" i="29" s="1"/>
  <c r="S37" i="29" s="1"/>
  <c r="S38" i="29" s="1"/>
  <c r="S39" i="29" s="1"/>
  <c r="S40" i="29" s="1"/>
  <c r="S41" i="29" s="1"/>
  <c r="S42" i="29" s="1"/>
  <c r="S43" i="29" s="1"/>
  <c r="S44" i="29" s="1"/>
  <c r="S45" i="29" s="1"/>
  <c r="S46" i="29" s="1"/>
  <c r="S47" i="29" s="1"/>
  <c r="S48" i="29" s="1"/>
  <c r="S49" i="29" s="1"/>
  <c r="S50" i="29" s="1"/>
  <c r="S51" i="29" s="1"/>
  <c r="S52" i="29" s="1"/>
  <c r="S53" i="29" s="1"/>
  <c r="S54" i="29" s="1"/>
  <c r="S55" i="29" s="1"/>
  <c r="S56" i="29" s="1"/>
  <c r="S57" i="29" s="1"/>
  <c r="S58" i="29" s="1"/>
  <c r="S59" i="29" s="1"/>
  <c r="S60" i="29" s="1"/>
  <c r="S61" i="29" s="1"/>
  <c r="S62" i="29" s="1"/>
  <c r="S63" i="29" s="1"/>
  <c r="R15" i="29"/>
  <c r="C15" i="29"/>
  <c r="B15" i="29"/>
  <c r="A15" i="29"/>
  <c r="P15" i="29" s="1"/>
  <c r="U14" i="29"/>
  <c r="T14" i="29"/>
  <c r="S14" i="29"/>
  <c r="R14" i="29"/>
  <c r="P14" i="29"/>
  <c r="O14" i="29"/>
  <c r="N14" i="29"/>
  <c r="M14" i="29"/>
  <c r="C14" i="29"/>
  <c r="B14" i="29"/>
  <c r="A14" i="29"/>
  <c r="U13" i="29"/>
  <c r="T13" i="29"/>
  <c r="S13" i="29"/>
  <c r="R13" i="29"/>
  <c r="P13" i="29"/>
  <c r="O13" i="29"/>
  <c r="N13" i="29"/>
  <c r="M13" i="29"/>
  <c r="C10" i="29"/>
  <c r="B10" i="29"/>
  <c r="A10" i="29"/>
  <c r="H7" i="29"/>
  <c r="K63" i="27"/>
  <c r="J63" i="27"/>
  <c r="I63" i="27"/>
  <c r="H63" i="27"/>
  <c r="G63" i="27"/>
  <c r="F63" i="27"/>
  <c r="E63" i="27"/>
  <c r="D63" i="27"/>
  <c r="C63" i="27" s="1"/>
  <c r="K62" i="27"/>
  <c r="J62" i="27"/>
  <c r="I62" i="27"/>
  <c r="H62" i="27"/>
  <c r="G62" i="27"/>
  <c r="F62" i="27"/>
  <c r="E62" i="27"/>
  <c r="D62" i="27"/>
  <c r="C62" i="27" s="1"/>
  <c r="K61" i="27"/>
  <c r="J61" i="27"/>
  <c r="I61" i="27"/>
  <c r="H61" i="27"/>
  <c r="G61" i="27"/>
  <c r="F61" i="27"/>
  <c r="E61" i="27"/>
  <c r="D61" i="27"/>
  <c r="C61" i="27" s="1"/>
  <c r="B61" i="27"/>
  <c r="A61" i="27"/>
  <c r="P61" i="27" s="1"/>
  <c r="K60" i="27"/>
  <c r="J60" i="27"/>
  <c r="I60" i="27"/>
  <c r="H60" i="27"/>
  <c r="G60" i="27"/>
  <c r="F60" i="27"/>
  <c r="E60" i="27"/>
  <c r="D60" i="27"/>
  <c r="C60" i="27" s="1"/>
  <c r="K59" i="27"/>
  <c r="J59" i="27"/>
  <c r="I59" i="27"/>
  <c r="H59" i="27"/>
  <c r="G59" i="27"/>
  <c r="F59" i="27"/>
  <c r="E59" i="27"/>
  <c r="D59" i="27"/>
  <c r="B59" i="27" s="1"/>
  <c r="C59" i="27"/>
  <c r="O58" i="27"/>
  <c r="K58" i="27"/>
  <c r="J58" i="27"/>
  <c r="I58" i="27"/>
  <c r="H58" i="27"/>
  <c r="G58" i="27"/>
  <c r="F58" i="27"/>
  <c r="E58" i="27"/>
  <c r="D58" i="27"/>
  <c r="C58" i="27"/>
  <c r="B58" i="27"/>
  <c r="A58" i="27"/>
  <c r="P58" i="27" s="1"/>
  <c r="O57" i="27"/>
  <c r="N57" i="27"/>
  <c r="K57" i="27"/>
  <c r="J57" i="27"/>
  <c r="I57" i="27"/>
  <c r="H57" i="27"/>
  <c r="G57" i="27"/>
  <c r="F57" i="27"/>
  <c r="E57" i="27"/>
  <c r="D57" i="27"/>
  <c r="B57" i="27" s="1"/>
  <c r="C57" i="27"/>
  <c r="A57" i="27"/>
  <c r="M57" i="27" s="1"/>
  <c r="K56" i="27"/>
  <c r="J56" i="27"/>
  <c r="I56" i="27"/>
  <c r="H56" i="27"/>
  <c r="G56" i="27"/>
  <c r="F56" i="27"/>
  <c r="E56" i="27"/>
  <c r="D56" i="27"/>
  <c r="C56" i="27" s="1"/>
  <c r="A56" i="27"/>
  <c r="P56" i="27" s="1"/>
  <c r="K55" i="27"/>
  <c r="J55" i="27"/>
  <c r="I55" i="27"/>
  <c r="H55" i="27"/>
  <c r="G55" i="27"/>
  <c r="F55" i="27"/>
  <c r="E55" i="27"/>
  <c r="D55" i="27"/>
  <c r="C55" i="27" s="1"/>
  <c r="K54" i="27"/>
  <c r="J54" i="27"/>
  <c r="I54" i="27"/>
  <c r="H54" i="27"/>
  <c r="G54" i="27"/>
  <c r="F54" i="27"/>
  <c r="E54" i="27"/>
  <c r="D54" i="27"/>
  <c r="C54" i="27" s="1"/>
  <c r="K53" i="27"/>
  <c r="J53" i="27"/>
  <c r="I53" i="27"/>
  <c r="H53" i="27"/>
  <c r="G53" i="27"/>
  <c r="F53" i="27"/>
  <c r="E53" i="27"/>
  <c r="D53" i="27"/>
  <c r="C53" i="27" s="1"/>
  <c r="B53" i="27"/>
  <c r="A53" i="27"/>
  <c r="P53" i="27" s="1"/>
  <c r="K52" i="27"/>
  <c r="J52" i="27"/>
  <c r="I52" i="27"/>
  <c r="H52" i="27"/>
  <c r="G52" i="27"/>
  <c r="F52" i="27"/>
  <c r="E52" i="27"/>
  <c r="D52" i="27"/>
  <c r="C52" i="27" s="1"/>
  <c r="K51" i="27"/>
  <c r="J51" i="27"/>
  <c r="I51" i="27"/>
  <c r="H51" i="27"/>
  <c r="G51" i="27"/>
  <c r="F51" i="27"/>
  <c r="E51" i="27"/>
  <c r="D51" i="27"/>
  <c r="A51" i="27" s="1"/>
  <c r="C51" i="27"/>
  <c r="B51" i="27"/>
  <c r="K50" i="27"/>
  <c r="J50" i="27"/>
  <c r="I50" i="27"/>
  <c r="H50" i="27"/>
  <c r="G50" i="27"/>
  <c r="F50" i="27"/>
  <c r="E50" i="27"/>
  <c r="D50" i="27"/>
  <c r="A50" i="27" s="1"/>
  <c r="C50" i="27"/>
  <c r="B50" i="27"/>
  <c r="O49" i="27"/>
  <c r="N49" i="27"/>
  <c r="K49" i="27"/>
  <c r="J49" i="27"/>
  <c r="I49" i="27"/>
  <c r="H49" i="27"/>
  <c r="G49" i="27"/>
  <c r="F49" i="27"/>
  <c r="E49" i="27"/>
  <c r="D49" i="27"/>
  <c r="B49" i="27" s="1"/>
  <c r="C49" i="27"/>
  <c r="A49" i="27"/>
  <c r="M49" i="27" s="1"/>
  <c r="K48" i="27"/>
  <c r="J48" i="27"/>
  <c r="I48" i="27"/>
  <c r="H48" i="27"/>
  <c r="G48" i="27"/>
  <c r="F48" i="27"/>
  <c r="E48" i="27"/>
  <c r="D48" i="27"/>
  <c r="B48" i="27" s="1"/>
  <c r="C48" i="27"/>
  <c r="A48" i="27"/>
  <c r="P48" i="27" s="1"/>
  <c r="K47" i="27"/>
  <c r="J47" i="27"/>
  <c r="I47" i="27"/>
  <c r="H47" i="27"/>
  <c r="G47" i="27"/>
  <c r="F47" i="27"/>
  <c r="E47" i="27"/>
  <c r="D47" i="27"/>
  <c r="C47" i="27" s="1"/>
  <c r="K46" i="27"/>
  <c r="J46" i="27"/>
  <c r="I46" i="27"/>
  <c r="H46" i="27"/>
  <c r="G46" i="27"/>
  <c r="F46" i="27"/>
  <c r="E46" i="27"/>
  <c r="D46" i="27"/>
  <c r="C46" i="27" s="1"/>
  <c r="K45" i="27"/>
  <c r="J45" i="27"/>
  <c r="I45" i="27"/>
  <c r="H45" i="27"/>
  <c r="G45" i="27"/>
  <c r="F45" i="27"/>
  <c r="E45" i="27"/>
  <c r="D45" i="27"/>
  <c r="C45" i="27" s="1"/>
  <c r="B45" i="27"/>
  <c r="A45" i="27"/>
  <c r="P45" i="27" s="1"/>
  <c r="K44" i="27"/>
  <c r="J44" i="27"/>
  <c r="I44" i="27"/>
  <c r="H44" i="27"/>
  <c r="G44" i="27"/>
  <c r="F44" i="27"/>
  <c r="E44" i="27"/>
  <c r="D44" i="27"/>
  <c r="C44" i="27" s="1"/>
  <c r="K43" i="27"/>
  <c r="J43" i="27"/>
  <c r="I43" i="27"/>
  <c r="H43" i="27"/>
  <c r="G43" i="27"/>
  <c r="F43" i="27"/>
  <c r="E43" i="27"/>
  <c r="D43" i="27"/>
  <c r="A43" i="27" s="1"/>
  <c r="C43" i="27"/>
  <c r="B43" i="27"/>
  <c r="C42" i="27"/>
  <c r="B42" i="27"/>
  <c r="A42" i="27"/>
  <c r="P42" i="27" s="1"/>
  <c r="B41" i="27"/>
  <c r="C41" i="27"/>
  <c r="A41" i="27"/>
  <c r="M41" i="27" s="1"/>
  <c r="B40" i="27"/>
  <c r="C40" i="27"/>
  <c r="A40" i="27"/>
  <c r="P40" i="27" s="1"/>
  <c r="C39" i="27"/>
  <c r="C38" i="27"/>
  <c r="C37" i="27"/>
  <c r="B37" i="27"/>
  <c r="A37" i="27"/>
  <c r="P37" i="27" s="1"/>
  <c r="C36" i="27"/>
  <c r="A35" i="27"/>
  <c r="C35" i="27"/>
  <c r="B35" i="27"/>
  <c r="O34" i="27"/>
  <c r="C34" i="27"/>
  <c r="B34" i="27"/>
  <c r="A34" i="27"/>
  <c r="P34" i="27" s="1"/>
  <c r="B33" i="27"/>
  <c r="C33" i="27"/>
  <c r="A33" i="27"/>
  <c r="M33" i="27" s="1"/>
  <c r="C32" i="27"/>
  <c r="A32" i="27"/>
  <c r="P32" i="27" s="1"/>
  <c r="M31" i="27"/>
  <c r="C31" i="27"/>
  <c r="B31" i="27"/>
  <c r="A31" i="27"/>
  <c r="P31" i="27" s="1"/>
  <c r="P30" i="27"/>
  <c r="O30" i="27"/>
  <c r="M30" i="27"/>
  <c r="C30" i="27"/>
  <c r="B30" i="27"/>
  <c r="A30" i="27"/>
  <c r="N30" i="27" s="1"/>
  <c r="C29" i="27"/>
  <c r="B29" i="27"/>
  <c r="A29" i="27"/>
  <c r="P29" i="27" s="1"/>
  <c r="P28" i="27"/>
  <c r="O28" i="27"/>
  <c r="M28" i="27"/>
  <c r="C28" i="27"/>
  <c r="B28" i="27"/>
  <c r="A28" i="27"/>
  <c r="N28" i="27" s="1"/>
  <c r="C27" i="27"/>
  <c r="B27" i="27"/>
  <c r="A27" i="27"/>
  <c r="P27" i="27" s="1"/>
  <c r="C26" i="27"/>
  <c r="B26" i="27"/>
  <c r="A26" i="27"/>
  <c r="N26" i="27" s="1"/>
  <c r="C25" i="27"/>
  <c r="B25" i="27"/>
  <c r="A25" i="27"/>
  <c r="P25" i="27" s="1"/>
  <c r="C24" i="27"/>
  <c r="B24" i="27"/>
  <c r="A24" i="27"/>
  <c r="N24" i="27" s="1"/>
  <c r="C23" i="27"/>
  <c r="B23" i="27"/>
  <c r="A23" i="27"/>
  <c r="P23" i="27" s="1"/>
  <c r="C22" i="27"/>
  <c r="B22" i="27"/>
  <c r="A22" i="27"/>
  <c r="N22" i="27" s="1"/>
  <c r="C21" i="27"/>
  <c r="B21" i="27"/>
  <c r="A21" i="27"/>
  <c r="P21" i="27" s="1"/>
  <c r="O20" i="27"/>
  <c r="M20" i="27"/>
  <c r="C20" i="27"/>
  <c r="B20" i="27"/>
  <c r="A20" i="27"/>
  <c r="N20" i="27" s="1"/>
  <c r="C19" i="27"/>
  <c r="B19" i="27"/>
  <c r="A19" i="27"/>
  <c r="P19" i="27" s="1"/>
  <c r="P18" i="27"/>
  <c r="O18" i="27"/>
  <c r="M18" i="27"/>
  <c r="C18" i="27"/>
  <c r="B18" i="27"/>
  <c r="A18" i="27"/>
  <c r="N18" i="27" s="1"/>
  <c r="T17" i="27"/>
  <c r="T18" i="27" s="1"/>
  <c r="T19" i="27" s="1"/>
  <c r="T20" i="27" s="1"/>
  <c r="T21" i="27" s="1"/>
  <c r="T22" i="27" s="1"/>
  <c r="T23" i="27" s="1"/>
  <c r="T24" i="27" s="1"/>
  <c r="T25" i="27" s="1"/>
  <c r="T26" i="27" s="1"/>
  <c r="T27" i="27" s="1"/>
  <c r="T28" i="27" s="1"/>
  <c r="T29" i="27" s="1"/>
  <c r="T30" i="27" s="1"/>
  <c r="T31" i="27" s="1"/>
  <c r="T32" i="27" s="1"/>
  <c r="T33" i="27" s="1"/>
  <c r="T34" i="27" s="1"/>
  <c r="T35" i="27" s="1"/>
  <c r="T36" i="27" s="1"/>
  <c r="T37" i="27" s="1"/>
  <c r="T38" i="27" s="1"/>
  <c r="T39" i="27" s="1"/>
  <c r="T40" i="27" s="1"/>
  <c r="T41" i="27" s="1"/>
  <c r="T42" i="27" s="1"/>
  <c r="T43" i="27" s="1"/>
  <c r="T44" i="27" s="1"/>
  <c r="T45" i="27" s="1"/>
  <c r="T46" i="27" s="1"/>
  <c r="T47" i="27" s="1"/>
  <c r="T48" i="27" s="1"/>
  <c r="T49" i="27" s="1"/>
  <c r="T50" i="27" s="1"/>
  <c r="T51" i="27" s="1"/>
  <c r="T52" i="27" s="1"/>
  <c r="T53" i="27" s="1"/>
  <c r="T54" i="27" s="1"/>
  <c r="T55" i="27" s="1"/>
  <c r="T56" i="27" s="1"/>
  <c r="T57" i="27" s="1"/>
  <c r="T58" i="27" s="1"/>
  <c r="T59" i="27" s="1"/>
  <c r="T60" i="27" s="1"/>
  <c r="T61" i="27" s="1"/>
  <c r="T62" i="27" s="1"/>
  <c r="T63" i="27" s="1"/>
  <c r="C17" i="27"/>
  <c r="B17" i="27"/>
  <c r="A17" i="27"/>
  <c r="P17" i="27" s="1"/>
  <c r="T16" i="27"/>
  <c r="P16" i="27"/>
  <c r="O16" i="27"/>
  <c r="N16" i="27"/>
  <c r="M16" i="27"/>
  <c r="C16" i="27"/>
  <c r="B16" i="27"/>
  <c r="A16" i="27"/>
  <c r="U15" i="27"/>
  <c r="U16" i="27" s="1"/>
  <c r="U17" i="27" s="1"/>
  <c r="U18" i="27" s="1"/>
  <c r="U19" i="27" s="1"/>
  <c r="U20" i="27" s="1"/>
  <c r="U21" i="27" s="1"/>
  <c r="U22" i="27" s="1"/>
  <c r="U23" i="27" s="1"/>
  <c r="U24" i="27" s="1"/>
  <c r="U25" i="27" s="1"/>
  <c r="U26" i="27" s="1"/>
  <c r="U27" i="27" s="1"/>
  <c r="U28" i="27" s="1"/>
  <c r="U29" i="27" s="1"/>
  <c r="U30" i="27" s="1"/>
  <c r="U31" i="27" s="1"/>
  <c r="U32" i="27" s="1"/>
  <c r="U33" i="27" s="1"/>
  <c r="U34" i="27" s="1"/>
  <c r="U35" i="27" s="1"/>
  <c r="U36" i="27" s="1"/>
  <c r="U37" i="27" s="1"/>
  <c r="U38" i="27" s="1"/>
  <c r="U39" i="27" s="1"/>
  <c r="U40" i="27" s="1"/>
  <c r="U41" i="27" s="1"/>
  <c r="U42" i="27" s="1"/>
  <c r="U43" i="27" s="1"/>
  <c r="U44" i="27" s="1"/>
  <c r="U45" i="27" s="1"/>
  <c r="U46" i="27" s="1"/>
  <c r="U47" i="27" s="1"/>
  <c r="U48" i="27" s="1"/>
  <c r="U49" i="27" s="1"/>
  <c r="U50" i="27" s="1"/>
  <c r="U51" i="27" s="1"/>
  <c r="U52" i="27" s="1"/>
  <c r="U53" i="27" s="1"/>
  <c r="U54" i="27" s="1"/>
  <c r="U55" i="27" s="1"/>
  <c r="U56" i="27" s="1"/>
  <c r="U57" i="27" s="1"/>
  <c r="U58" i="27" s="1"/>
  <c r="U59" i="27" s="1"/>
  <c r="U60" i="27" s="1"/>
  <c r="U61" i="27" s="1"/>
  <c r="U62" i="27" s="1"/>
  <c r="U63" i="27" s="1"/>
  <c r="T15" i="27"/>
  <c r="S15" i="27"/>
  <c r="S16" i="27" s="1"/>
  <c r="S17" i="27" s="1"/>
  <c r="S18" i="27" s="1"/>
  <c r="S19" i="27" s="1"/>
  <c r="S20" i="27" s="1"/>
  <c r="S21" i="27" s="1"/>
  <c r="S22" i="27" s="1"/>
  <c r="S23" i="27" s="1"/>
  <c r="S24" i="27" s="1"/>
  <c r="S25" i="27" s="1"/>
  <c r="S26" i="27" s="1"/>
  <c r="S27" i="27" s="1"/>
  <c r="S28" i="27" s="1"/>
  <c r="S29" i="27" s="1"/>
  <c r="S30" i="27" s="1"/>
  <c r="S31" i="27" s="1"/>
  <c r="S32" i="27" s="1"/>
  <c r="S33" i="27" s="1"/>
  <c r="S34" i="27" s="1"/>
  <c r="S35" i="27" s="1"/>
  <c r="S36" i="27" s="1"/>
  <c r="S37" i="27" s="1"/>
  <c r="S38" i="27" s="1"/>
  <c r="S39" i="27" s="1"/>
  <c r="S40" i="27" s="1"/>
  <c r="S41" i="27" s="1"/>
  <c r="S42" i="27" s="1"/>
  <c r="S43" i="27" s="1"/>
  <c r="S44" i="27" s="1"/>
  <c r="S45" i="27" s="1"/>
  <c r="S46" i="27" s="1"/>
  <c r="S47" i="27" s="1"/>
  <c r="S48" i="27" s="1"/>
  <c r="S49" i="27" s="1"/>
  <c r="S50" i="27" s="1"/>
  <c r="S51" i="27" s="1"/>
  <c r="S52" i="27" s="1"/>
  <c r="S53" i="27" s="1"/>
  <c r="S54" i="27" s="1"/>
  <c r="S55" i="27" s="1"/>
  <c r="S56" i="27" s="1"/>
  <c r="S57" i="27" s="1"/>
  <c r="S58" i="27" s="1"/>
  <c r="S59" i="27" s="1"/>
  <c r="S60" i="27" s="1"/>
  <c r="S61" i="27" s="1"/>
  <c r="S62" i="27" s="1"/>
  <c r="S63" i="27" s="1"/>
  <c r="R15" i="27"/>
  <c r="R16" i="27" s="1"/>
  <c r="R17" i="27" s="1"/>
  <c r="R18" i="27" s="1"/>
  <c r="R19" i="27" s="1"/>
  <c r="R20" i="27" s="1"/>
  <c r="R21" i="27" s="1"/>
  <c r="R22" i="27" s="1"/>
  <c r="R23" i="27" s="1"/>
  <c r="R24" i="27" s="1"/>
  <c r="R25" i="27" s="1"/>
  <c r="R26" i="27" s="1"/>
  <c r="R27" i="27" s="1"/>
  <c r="R28" i="27" s="1"/>
  <c r="R29" i="27" s="1"/>
  <c r="R30" i="27" s="1"/>
  <c r="R31" i="27" s="1"/>
  <c r="R32" i="27" s="1"/>
  <c r="R33" i="27" s="1"/>
  <c r="R34" i="27" s="1"/>
  <c r="R35" i="27" s="1"/>
  <c r="R36" i="27" s="1"/>
  <c r="R37" i="27" s="1"/>
  <c r="R38" i="27" s="1"/>
  <c r="R39" i="27" s="1"/>
  <c r="R40" i="27" s="1"/>
  <c r="R41" i="27" s="1"/>
  <c r="R42" i="27" s="1"/>
  <c r="R43" i="27" s="1"/>
  <c r="R44" i="27" s="1"/>
  <c r="R45" i="27" s="1"/>
  <c r="R46" i="27" s="1"/>
  <c r="R47" i="27" s="1"/>
  <c r="R48" i="27" s="1"/>
  <c r="R49" i="27" s="1"/>
  <c r="R50" i="27" s="1"/>
  <c r="R51" i="27" s="1"/>
  <c r="R52" i="27" s="1"/>
  <c r="R53" i="27" s="1"/>
  <c r="R54" i="27" s="1"/>
  <c r="R55" i="27" s="1"/>
  <c r="R56" i="27" s="1"/>
  <c r="R57" i="27" s="1"/>
  <c r="R58" i="27" s="1"/>
  <c r="R59" i="27" s="1"/>
  <c r="R60" i="27" s="1"/>
  <c r="R61" i="27" s="1"/>
  <c r="R62" i="27" s="1"/>
  <c r="R63" i="27" s="1"/>
  <c r="P15" i="27"/>
  <c r="N15" i="27"/>
  <c r="C15" i="27"/>
  <c r="B15" i="27"/>
  <c r="A15" i="27"/>
  <c r="O15" i="27" s="1"/>
  <c r="U14" i="27"/>
  <c r="T14" i="27"/>
  <c r="S14" i="27"/>
  <c r="R14" i="27"/>
  <c r="O14" i="27"/>
  <c r="N14" i="27"/>
  <c r="M14" i="27"/>
  <c r="C14" i="27"/>
  <c r="B14" i="27"/>
  <c r="A14" i="27"/>
  <c r="P14" i="27" s="1"/>
  <c r="U13" i="27"/>
  <c r="T13" i="27"/>
  <c r="S13" i="27"/>
  <c r="R13" i="27"/>
  <c r="P13" i="27"/>
  <c r="O13" i="27"/>
  <c r="N13" i="27"/>
  <c r="M13" i="27"/>
  <c r="C10" i="27"/>
  <c r="B10" i="27"/>
  <c r="A10" i="27"/>
  <c r="H7" i="27"/>
  <c r="K63" i="26"/>
  <c r="J63" i="26"/>
  <c r="I63" i="26"/>
  <c r="H63" i="26"/>
  <c r="G63" i="26"/>
  <c r="F63" i="26"/>
  <c r="E63" i="26"/>
  <c r="D63" i="26"/>
  <c r="C63" i="26" s="1"/>
  <c r="K62" i="26"/>
  <c r="J62" i="26"/>
  <c r="I62" i="26"/>
  <c r="H62" i="26"/>
  <c r="G62" i="26"/>
  <c r="F62" i="26"/>
  <c r="E62" i="26"/>
  <c r="D62" i="26"/>
  <c r="C62" i="26" s="1"/>
  <c r="P61" i="26"/>
  <c r="K61" i="26"/>
  <c r="J61" i="26"/>
  <c r="I61" i="26"/>
  <c r="H61" i="26"/>
  <c r="G61" i="26"/>
  <c r="F61" i="26"/>
  <c r="E61" i="26"/>
  <c r="D61" i="26"/>
  <c r="C61" i="26" s="1"/>
  <c r="B61" i="26"/>
  <c r="A61" i="26"/>
  <c r="O61" i="26" s="1"/>
  <c r="K60" i="26"/>
  <c r="J60" i="26"/>
  <c r="I60" i="26"/>
  <c r="H60" i="26"/>
  <c r="G60" i="26"/>
  <c r="F60" i="26"/>
  <c r="E60" i="26"/>
  <c r="D60" i="26"/>
  <c r="A60" i="26" s="1"/>
  <c r="C60" i="26"/>
  <c r="B60" i="26"/>
  <c r="K59" i="26"/>
  <c r="J59" i="26"/>
  <c r="I59" i="26"/>
  <c r="H59" i="26"/>
  <c r="G59" i="26"/>
  <c r="F59" i="26"/>
  <c r="E59" i="26"/>
  <c r="D59" i="26"/>
  <c r="C59" i="26" s="1"/>
  <c r="B59" i="26"/>
  <c r="K58" i="26"/>
  <c r="J58" i="26"/>
  <c r="I58" i="26"/>
  <c r="H58" i="26"/>
  <c r="G58" i="26"/>
  <c r="F58" i="26"/>
  <c r="E58" i="26"/>
  <c r="D58" i="26"/>
  <c r="C58" i="26"/>
  <c r="B58" i="26"/>
  <c r="A58" i="26"/>
  <c r="P58" i="26" s="1"/>
  <c r="K57" i="26"/>
  <c r="J57" i="26"/>
  <c r="I57" i="26"/>
  <c r="H57" i="26"/>
  <c r="G57" i="26"/>
  <c r="F57" i="26"/>
  <c r="E57" i="26"/>
  <c r="D57" i="26"/>
  <c r="B57" i="26" s="1"/>
  <c r="C57" i="26"/>
  <c r="K56" i="26"/>
  <c r="J56" i="26"/>
  <c r="I56" i="26"/>
  <c r="H56" i="26"/>
  <c r="G56" i="26"/>
  <c r="F56" i="26"/>
  <c r="E56" i="26"/>
  <c r="D56" i="26"/>
  <c r="B56" i="26" s="1"/>
  <c r="C56" i="26"/>
  <c r="A56" i="26"/>
  <c r="P56" i="26" s="1"/>
  <c r="K55" i="26"/>
  <c r="J55" i="26"/>
  <c r="I55" i="26"/>
  <c r="H55" i="26"/>
  <c r="G55" i="26"/>
  <c r="F55" i="26"/>
  <c r="E55" i="26"/>
  <c r="D55" i="26"/>
  <c r="C55" i="26" s="1"/>
  <c r="K54" i="26"/>
  <c r="J54" i="26"/>
  <c r="I54" i="26"/>
  <c r="H54" i="26"/>
  <c r="G54" i="26"/>
  <c r="F54" i="26"/>
  <c r="E54" i="26"/>
  <c r="D54" i="26"/>
  <c r="C54" i="26" s="1"/>
  <c r="K53" i="26"/>
  <c r="J53" i="26"/>
  <c r="I53" i="26"/>
  <c r="H53" i="26"/>
  <c r="G53" i="26"/>
  <c r="F53" i="26"/>
  <c r="E53" i="26"/>
  <c r="D53" i="26"/>
  <c r="A53" i="26" s="1"/>
  <c r="B53" i="26"/>
  <c r="K52" i="26"/>
  <c r="J52" i="26"/>
  <c r="I52" i="26"/>
  <c r="H52" i="26"/>
  <c r="G52" i="26"/>
  <c r="F52" i="26"/>
  <c r="E52" i="26"/>
  <c r="D52" i="26"/>
  <c r="A52" i="26" s="1"/>
  <c r="C52" i="26"/>
  <c r="B52" i="26"/>
  <c r="K51" i="26"/>
  <c r="J51" i="26"/>
  <c r="I51" i="26"/>
  <c r="H51" i="26"/>
  <c r="G51" i="26"/>
  <c r="F51" i="26"/>
  <c r="E51" i="26"/>
  <c r="D51" i="26"/>
  <c r="C51" i="26" s="1"/>
  <c r="B51" i="26"/>
  <c r="K50" i="26"/>
  <c r="J50" i="26"/>
  <c r="I50" i="26"/>
  <c r="H50" i="26"/>
  <c r="G50" i="26"/>
  <c r="F50" i="26"/>
  <c r="E50" i="26"/>
  <c r="D50" i="26"/>
  <c r="C50" i="26"/>
  <c r="B50" i="26"/>
  <c r="A50" i="26"/>
  <c r="P50" i="26" s="1"/>
  <c r="K49" i="26"/>
  <c r="J49" i="26"/>
  <c r="I49" i="26"/>
  <c r="H49" i="26"/>
  <c r="G49" i="26"/>
  <c r="F49" i="26"/>
  <c r="E49" i="26"/>
  <c r="D49" i="26"/>
  <c r="C49" i="26" s="1"/>
  <c r="K48" i="26"/>
  <c r="J48" i="26"/>
  <c r="I48" i="26"/>
  <c r="H48" i="26"/>
  <c r="G48" i="26"/>
  <c r="F48" i="26"/>
  <c r="E48" i="26"/>
  <c r="D48" i="26"/>
  <c r="C48" i="26"/>
  <c r="B48" i="26"/>
  <c r="A48" i="26"/>
  <c r="P48" i="26" s="1"/>
  <c r="K47" i="26"/>
  <c r="J47" i="26"/>
  <c r="I47" i="26"/>
  <c r="H47" i="26"/>
  <c r="G47" i="26"/>
  <c r="F47" i="26"/>
  <c r="E47" i="26"/>
  <c r="D47" i="26"/>
  <c r="C47" i="26" s="1"/>
  <c r="K46" i="26"/>
  <c r="J46" i="26"/>
  <c r="I46" i="26"/>
  <c r="H46" i="26"/>
  <c r="G46" i="26"/>
  <c r="F46" i="26"/>
  <c r="E46" i="26"/>
  <c r="D46" i="26"/>
  <c r="C46" i="26" s="1"/>
  <c r="K45" i="26"/>
  <c r="J45" i="26"/>
  <c r="I45" i="26"/>
  <c r="H45" i="26"/>
  <c r="G45" i="26"/>
  <c r="F45" i="26"/>
  <c r="E45" i="26"/>
  <c r="D45" i="26"/>
  <c r="A45" i="26" s="1"/>
  <c r="B45" i="26"/>
  <c r="K44" i="26"/>
  <c r="J44" i="26"/>
  <c r="I44" i="26"/>
  <c r="H44" i="26"/>
  <c r="G44" i="26"/>
  <c r="F44" i="26"/>
  <c r="E44" i="26"/>
  <c r="D44" i="26"/>
  <c r="A44" i="26" s="1"/>
  <c r="C44" i="26"/>
  <c r="B44" i="26"/>
  <c r="K43" i="26"/>
  <c r="J43" i="26"/>
  <c r="I43" i="26"/>
  <c r="H43" i="26"/>
  <c r="G43" i="26"/>
  <c r="F43" i="26"/>
  <c r="E43" i="26"/>
  <c r="D43" i="26"/>
  <c r="C43" i="26" s="1"/>
  <c r="B43" i="26"/>
  <c r="K42" i="26"/>
  <c r="J42" i="26"/>
  <c r="I42" i="26"/>
  <c r="H42" i="26"/>
  <c r="G42" i="26"/>
  <c r="F42" i="26"/>
  <c r="E42" i="26"/>
  <c r="D42" i="26"/>
  <c r="C42" i="26"/>
  <c r="B42" i="26"/>
  <c r="A42" i="26"/>
  <c r="P42" i="26" s="1"/>
  <c r="K41" i="26"/>
  <c r="J41" i="26"/>
  <c r="I41" i="26"/>
  <c r="H41" i="26"/>
  <c r="G41" i="26"/>
  <c r="F41" i="26"/>
  <c r="E41" i="26"/>
  <c r="D41" i="26"/>
  <c r="B41" i="26" s="1"/>
  <c r="C41" i="26"/>
  <c r="K40" i="26"/>
  <c r="J40" i="26"/>
  <c r="I40" i="26"/>
  <c r="H40" i="26"/>
  <c r="G40" i="26"/>
  <c r="F40" i="26"/>
  <c r="E40" i="26"/>
  <c r="D40" i="26"/>
  <c r="B40" i="26" s="1"/>
  <c r="C40" i="26"/>
  <c r="A40" i="26"/>
  <c r="P40" i="26" s="1"/>
  <c r="K39" i="26"/>
  <c r="J39" i="26"/>
  <c r="I39" i="26"/>
  <c r="H39" i="26"/>
  <c r="G39" i="26"/>
  <c r="F39" i="26"/>
  <c r="E39" i="26"/>
  <c r="D39" i="26"/>
  <c r="C39" i="26" s="1"/>
  <c r="K38" i="26"/>
  <c r="J38" i="26"/>
  <c r="I38" i="26"/>
  <c r="H38" i="26"/>
  <c r="G38" i="26"/>
  <c r="F38" i="26"/>
  <c r="E38" i="26"/>
  <c r="D38" i="26"/>
  <c r="C38" i="26" s="1"/>
  <c r="K37" i="26"/>
  <c r="J37" i="26"/>
  <c r="I37" i="26"/>
  <c r="H37" i="26"/>
  <c r="G37" i="26"/>
  <c r="F37" i="26"/>
  <c r="E37" i="26"/>
  <c r="D37" i="26"/>
  <c r="A37" i="26" s="1"/>
  <c r="B37" i="26"/>
  <c r="K36" i="26"/>
  <c r="J36" i="26"/>
  <c r="I36" i="26"/>
  <c r="H36" i="26"/>
  <c r="G36" i="26"/>
  <c r="F36" i="26"/>
  <c r="E36" i="26"/>
  <c r="D36" i="26"/>
  <c r="A36" i="26" s="1"/>
  <c r="C36" i="26"/>
  <c r="B36" i="26"/>
  <c r="K35" i="26"/>
  <c r="J35" i="26"/>
  <c r="I35" i="26"/>
  <c r="H35" i="26"/>
  <c r="G35" i="26"/>
  <c r="F35" i="26"/>
  <c r="E35" i="26"/>
  <c r="D35" i="26"/>
  <c r="C35" i="26" s="1"/>
  <c r="B35" i="26"/>
  <c r="K34" i="26"/>
  <c r="J34" i="26"/>
  <c r="I34" i="26"/>
  <c r="H34" i="26"/>
  <c r="G34" i="26"/>
  <c r="F34" i="26"/>
  <c r="E34" i="26"/>
  <c r="D34" i="26"/>
  <c r="C34" i="26"/>
  <c r="B34" i="26"/>
  <c r="A34" i="26"/>
  <c r="P34" i="26" s="1"/>
  <c r="K33" i="26"/>
  <c r="J33" i="26"/>
  <c r="I33" i="26"/>
  <c r="H33" i="26"/>
  <c r="G33" i="26"/>
  <c r="F33" i="26"/>
  <c r="E33" i="26"/>
  <c r="D33" i="26"/>
  <c r="B33" i="26" s="1"/>
  <c r="C33" i="26"/>
  <c r="K32" i="26"/>
  <c r="J32" i="26"/>
  <c r="I32" i="26"/>
  <c r="H32" i="26"/>
  <c r="G32" i="26"/>
  <c r="F32" i="26"/>
  <c r="E32" i="26"/>
  <c r="D32" i="26"/>
  <c r="B32" i="26" s="1"/>
  <c r="C32" i="26"/>
  <c r="A32" i="26"/>
  <c r="P32" i="26" s="1"/>
  <c r="M31" i="26"/>
  <c r="C31" i="26"/>
  <c r="B31" i="26"/>
  <c r="A31" i="26"/>
  <c r="P31" i="26" s="1"/>
  <c r="P30" i="26"/>
  <c r="O30" i="26"/>
  <c r="N30" i="26"/>
  <c r="M30" i="26"/>
  <c r="J30" i="26"/>
  <c r="C30" i="26"/>
  <c r="B30" i="26"/>
  <c r="A30" i="26"/>
  <c r="J29" i="26"/>
  <c r="C29" i="26"/>
  <c r="B29" i="26"/>
  <c r="A29" i="26"/>
  <c r="P29" i="26" s="1"/>
  <c r="P28" i="26"/>
  <c r="O28" i="26"/>
  <c r="N28" i="26"/>
  <c r="M28" i="26"/>
  <c r="J28" i="26"/>
  <c r="C28" i="26"/>
  <c r="B28" i="26"/>
  <c r="A28" i="26"/>
  <c r="J27" i="26"/>
  <c r="C27" i="26"/>
  <c r="B27" i="26"/>
  <c r="A27" i="26"/>
  <c r="P27" i="26" s="1"/>
  <c r="P26" i="26"/>
  <c r="O26" i="26"/>
  <c r="N26" i="26"/>
  <c r="M26" i="26"/>
  <c r="J26" i="26"/>
  <c r="C26" i="26"/>
  <c r="B26" i="26"/>
  <c r="A26" i="26"/>
  <c r="J25" i="26"/>
  <c r="C25" i="26"/>
  <c r="B25" i="26"/>
  <c r="A25" i="26"/>
  <c r="P25" i="26" s="1"/>
  <c r="P24" i="26"/>
  <c r="O24" i="26"/>
  <c r="N24" i="26"/>
  <c r="M24" i="26"/>
  <c r="J24" i="26"/>
  <c r="C24" i="26"/>
  <c r="B24" i="26"/>
  <c r="A24" i="26"/>
  <c r="J23" i="26"/>
  <c r="C23" i="26"/>
  <c r="B23" i="26"/>
  <c r="A23" i="26"/>
  <c r="P23" i="26" s="1"/>
  <c r="P22" i="26"/>
  <c r="O22" i="26"/>
  <c r="N22" i="26"/>
  <c r="M22" i="26"/>
  <c r="J22" i="26"/>
  <c r="C22" i="26"/>
  <c r="B22" i="26"/>
  <c r="A22" i="26"/>
  <c r="J21" i="26"/>
  <c r="C21" i="26"/>
  <c r="B21" i="26"/>
  <c r="A21" i="26"/>
  <c r="P21" i="26" s="1"/>
  <c r="P20" i="26"/>
  <c r="O20" i="26"/>
  <c r="N20" i="26"/>
  <c r="M20" i="26"/>
  <c r="J20" i="26"/>
  <c r="C20" i="26"/>
  <c r="B20" i="26"/>
  <c r="A20" i="26"/>
  <c r="J19" i="26"/>
  <c r="C19" i="26"/>
  <c r="B19" i="26"/>
  <c r="A19" i="26"/>
  <c r="P19" i="26" s="1"/>
  <c r="O18" i="26"/>
  <c r="N18" i="26"/>
  <c r="C18" i="26"/>
  <c r="B18" i="26"/>
  <c r="A18" i="26"/>
  <c r="M18" i="26" s="1"/>
  <c r="C17" i="26"/>
  <c r="B17" i="26"/>
  <c r="A17" i="26"/>
  <c r="O17" i="26" s="1"/>
  <c r="U16" i="26"/>
  <c r="U17" i="26" s="1"/>
  <c r="U18" i="26" s="1"/>
  <c r="U19" i="26" s="1"/>
  <c r="U20" i="26" s="1"/>
  <c r="U21" i="26" s="1"/>
  <c r="U22" i="26" s="1"/>
  <c r="U23" i="26" s="1"/>
  <c r="U24" i="26" s="1"/>
  <c r="U25" i="26" s="1"/>
  <c r="U26" i="26" s="1"/>
  <c r="U27" i="26" s="1"/>
  <c r="U28" i="26" s="1"/>
  <c r="U29" i="26" s="1"/>
  <c r="U30" i="26" s="1"/>
  <c r="U31" i="26" s="1"/>
  <c r="U32" i="26" s="1"/>
  <c r="U33" i="26" s="1"/>
  <c r="U34" i="26" s="1"/>
  <c r="U35" i="26" s="1"/>
  <c r="U36" i="26" s="1"/>
  <c r="U37" i="26" s="1"/>
  <c r="U38" i="26" s="1"/>
  <c r="U39" i="26" s="1"/>
  <c r="U40" i="26" s="1"/>
  <c r="U41" i="26" s="1"/>
  <c r="U42" i="26" s="1"/>
  <c r="U43" i="26" s="1"/>
  <c r="U44" i="26" s="1"/>
  <c r="U45" i="26" s="1"/>
  <c r="U46" i="26" s="1"/>
  <c r="U47" i="26" s="1"/>
  <c r="U48" i="26" s="1"/>
  <c r="U49" i="26" s="1"/>
  <c r="U50" i="26" s="1"/>
  <c r="U51" i="26" s="1"/>
  <c r="U52" i="26" s="1"/>
  <c r="U53" i="26" s="1"/>
  <c r="U54" i="26" s="1"/>
  <c r="U55" i="26" s="1"/>
  <c r="U56" i="26" s="1"/>
  <c r="U57" i="26" s="1"/>
  <c r="U58" i="26" s="1"/>
  <c r="U59" i="26" s="1"/>
  <c r="U60" i="26" s="1"/>
  <c r="U61" i="26" s="1"/>
  <c r="U62" i="26" s="1"/>
  <c r="U63" i="26" s="1"/>
  <c r="T16" i="26"/>
  <c r="T17" i="26" s="1"/>
  <c r="T18" i="26" s="1"/>
  <c r="T19" i="26" s="1"/>
  <c r="T20" i="26" s="1"/>
  <c r="T21" i="26" s="1"/>
  <c r="T22" i="26" s="1"/>
  <c r="T23" i="26" s="1"/>
  <c r="T24" i="26" s="1"/>
  <c r="T25" i="26" s="1"/>
  <c r="T26" i="26" s="1"/>
  <c r="T27" i="26" s="1"/>
  <c r="T28" i="26" s="1"/>
  <c r="T29" i="26" s="1"/>
  <c r="T30" i="26" s="1"/>
  <c r="T31" i="26" s="1"/>
  <c r="T32" i="26" s="1"/>
  <c r="T33" i="26" s="1"/>
  <c r="T34" i="26" s="1"/>
  <c r="T35" i="26" s="1"/>
  <c r="T36" i="26" s="1"/>
  <c r="T37" i="26" s="1"/>
  <c r="T38" i="26" s="1"/>
  <c r="T39" i="26" s="1"/>
  <c r="T40" i="26" s="1"/>
  <c r="T41" i="26" s="1"/>
  <c r="T42" i="26" s="1"/>
  <c r="T43" i="26" s="1"/>
  <c r="T44" i="26" s="1"/>
  <c r="T45" i="26" s="1"/>
  <c r="T46" i="26" s="1"/>
  <c r="T47" i="26" s="1"/>
  <c r="T48" i="26" s="1"/>
  <c r="T49" i="26" s="1"/>
  <c r="T50" i="26" s="1"/>
  <c r="T51" i="26" s="1"/>
  <c r="T52" i="26" s="1"/>
  <c r="T53" i="26" s="1"/>
  <c r="T54" i="26" s="1"/>
  <c r="T55" i="26" s="1"/>
  <c r="T56" i="26" s="1"/>
  <c r="T57" i="26" s="1"/>
  <c r="T58" i="26" s="1"/>
  <c r="T59" i="26" s="1"/>
  <c r="T60" i="26" s="1"/>
  <c r="T61" i="26" s="1"/>
  <c r="T62" i="26" s="1"/>
  <c r="T63" i="26" s="1"/>
  <c r="P16" i="26"/>
  <c r="N16" i="26"/>
  <c r="M16" i="26"/>
  <c r="C16" i="26"/>
  <c r="B16" i="26"/>
  <c r="A16" i="26"/>
  <c r="O16" i="26" s="1"/>
  <c r="U15" i="26"/>
  <c r="T15" i="26"/>
  <c r="S15" i="26"/>
  <c r="S16" i="26" s="1"/>
  <c r="S17" i="26" s="1"/>
  <c r="S18" i="26" s="1"/>
  <c r="S19" i="26" s="1"/>
  <c r="S20" i="26" s="1"/>
  <c r="S21" i="26" s="1"/>
  <c r="S22" i="26" s="1"/>
  <c r="S23" i="26" s="1"/>
  <c r="S24" i="26" s="1"/>
  <c r="S25" i="26" s="1"/>
  <c r="S26" i="26" s="1"/>
  <c r="S27" i="26" s="1"/>
  <c r="S28" i="26" s="1"/>
  <c r="S29" i="26" s="1"/>
  <c r="S30" i="26" s="1"/>
  <c r="S31" i="26" s="1"/>
  <c r="S32" i="26" s="1"/>
  <c r="S33" i="26" s="1"/>
  <c r="S34" i="26" s="1"/>
  <c r="S35" i="26" s="1"/>
  <c r="S36" i="26" s="1"/>
  <c r="S37" i="26" s="1"/>
  <c r="S38" i="26" s="1"/>
  <c r="S39" i="26" s="1"/>
  <c r="S40" i="26" s="1"/>
  <c r="S41" i="26" s="1"/>
  <c r="S42" i="26" s="1"/>
  <c r="S43" i="26" s="1"/>
  <c r="S44" i="26" s="1"/>
  <c r="S45" i="26" s="1"/>
  <c r="S46" i="26" s="1"/>
  <c r="S47" i="26" s="1"/>
  <c r="S48" i="26" s="1"/>
  <c r="S49" i="26" s="1"/>
  <c r="S50" i="26" s="1"/>
  <c r="S51" i="26" s="1"/>
  <c r="S52" i="26" s="1"/>
  <c r="S53" i="26" s="1"/>
  <c r="S54" i="26" s="1"/>
  <c r="S55" i="26" s="1"/>
  <c r="S56" i="26" s="1"/>
  <c r="S57" i="26" s="1"/>
  <c r="S58" i="26" s="1"/>
  <c r="S59" i="26" s="1"/>
  <c r="S60" i="26" s="1"/>
  <c r="S61" i="26" s="1"/>
  <c r="S62" i="26" s="1"/>
  <c r="S63" i="26" s="1"/>
  <c r="R15" i="26"/>
  <c r="R16" i="26" s="1"/>
  <c r="R17" i="26" s="1"/>
  <c r="R18" i="26" s="1"/>
  <c r="R19" i="26" s="1"/>
  <c r="R20" i="26" s="1"/>
  <c r="R21" i="26" s="1"/>
  <c r="R22" i="26" s="1"/>
  <c r="R23" i="26" s="1"/>
  <c r="R24" i="26" s="1"/>
  <c r="R25" i="26" s="1"/>
  <c r="R26" i="26" s="1"/>
  <c r="R27" i="26" s="1"/>
  <c r="R28" i="26" s="1"/>
  <c r="R29" i="26" s="1"/>
  <c r="R30" i="26" s="1"/>
  <c r="R31" i="26" s="1"/>
  <c r="R32" i="26" s="1"/>
  <c r="R33" i="26" s="1"/>
  <c r="R34" i="26" s="1"/>
  <c r="R35" i="26" s="1"/>
  <c r="R36" i="26" s="1"/>
  <c r="R37" i="26" s="1"/>
  <c r="R38" i="26" s="1"/>
  <c r="R39" i="26" s="1"/>
  <c r="R40" i="26" s="1"/>
  <c r="R41" i="26" s="1"/>
  <c r="R42" i="26" s="1"/>
  <c r="R43" i="26" s="1"/>
  <c r="R44" i="26" s="1"/>
  <c r="R45" i="26" s="1"/>
  <c r="R46" i="26" s="1"/>
  <c r="R47" i="26" s="1"/>
  <c r="R48" i="26" s="1"/>
  <c r="R49" i="26" s="1"/>
  <c r="R50" i="26" s="1"/>
  <c r="R51" i="26" s="1"/>
  <c r="R52" i="26" s="1"/>
  <c r="R53" i="26" s="1"/>
  <c r="R54" i="26" s="1"/>
  <c r="R55" i="26" s="1"/>
  <c r="R56" i="26" s="1"/>
  <c r="R57" i="26" s="1"/>
  <c r="R58" i="26" s="1"/>
  <c r="R59" i="26" s="1"/>
  <c r="R60" i="26" s="1"/>
  <c r="R61" i="26" s="1"/>
  <c r="R62" i="26" s="1"/>
  <c r="R63" i="26" s="1"/>
  <c r="C15" i="26"/>
  <c r="B15" i="26"/>
  <c r="A15" i="26"/>
  <c r="M15" i="26" s="1"/>
  <c r="U14" i="26"/>
  <c r="T14" i="26"/>
  <c r="S14" i="26"/>
  <c r="R14" i="26"/>
  <c r="C14" i="26"/>
  <c r="B14" i="26"/>
  <c r="A14" i="26"/>
  <c r="P14" i="26" s="1"/>
  <c r="U13" i="26"/>
  <c r="T13" i="26"/>
  <c r="S13" i="26"/>
  <c r="R13" i="26"/>
  <c r="P13" i="26"/>
  <c r="O13" i="26"/>
  <c r="N13" i="26"/>
  <c r="M13" i="26"/>
  <c r="C10" i="26"/>
  <c r="B10" i="26"/>
  <c r="A10" i="26"/>
  <c r="H7" i="26"/>
  <c r="K63" i="24"/>
  <c r="J63" i="24"/>
  <c r="I63" i="24"/>
  <c r="H63" i="24"/>
  <c r="G63" i="24"/>
  <c r="F63" i="24"/>
  <c r="E63" i="24"/>
  <c r="D63" i="24"/>
  <c r="C63" i="24" s="1"/>
  <c r="K62" i="24"/>
  <c r="J62" i="24"/>
  <c r="I62" i="24"/>
  <c r="H62" i="24"/>
  <c r="G62" i="24"/>
  <c r="F62" i="24"/>
  <c r="E62" i="24"/>
  <c r="D62" i="24"/>
  <c r="C62" i="24" s="1"/>
  <c r="K61" i="24"/>
  <c r="J61" i="24"/>
  <c r="I61" i="24"/>
  <c r="H61" i="24"/>
  <c r="G61" i="24"/>
  <c r="F61" i="24"/>
  <c r="E61" i="24"/>
  <c r="D61" i="24"/>
  <c r="A61" i="24" s="1"/>
  <c r="K60" i="24"/>
  <c r="J60" i="24"/>
  <c r="I60" i="24"/>
  <c r="H60" i="24"/>
  <c r="G60" i="24"/>
  <c r="F60" i="24"/>
  <c r="E60" i="24"/>
  <c r="D60" i="24"/>
  <c r="A60" i="24" s="1"/>
  <c r="K59" i="24"/>
  <c r="J59" i="24"/>
  <c r="I59" i="24"/>
  <c r="H59" i="24"/>
  <c r="G59" i="24"/>
  <c r="F59" i="24"/>
  <c r="E59" i="24"/>
  <c r="D59" i="24"/>
  <c r="C59" i="24" s="1"/>
  <c r="K58" i="24"/>
  <c r="J58" i="24"/>
  <c r="I58" i="24"/>
  <c r="H58" i="24"/>
  <c r="G58" i="24"/>
  <c r="F58" i="24"/>
  <c r="E58" i="24"/>
  <c r="D58" i="24"/>
  <c r="C58" i="24" s="1"/>
  <c r="B58" i="24"/>
  <c r="A58" i="24"/>
  <c r="P58" i="24" s="1"/>
  <c r="K57" i="24"/>
  <c r="J57" i="24"/>
  <c r="I57" i="24"/>
  <c r="H57" i="24"/>
  <c r="G57" i="24"/>
  <c r="F57" i="24"/>
  <c r="E57" i="24"/>
  <c r="D57" i="24"/>
  <c r="C57" i="24" s="1"/>
  <c r="K56" i="24"/>
  <c r="J56" i="24"/>
  <c r="I56" i="24"/>
  <c r="H56" i="24"/>
  <c r="G56" i="24"/>
  <c r="F56" i="24"/>
  <c r="E56" i="24"/>
  <c r="D56" i="24"/>
  <c r="B56" i="24" s="1"/>
  <c r="K55" i="24"/>
  <c r="J55" i="24"/>
  <c r="I55" i="24"/>
  <c r="H55" i="24"/>
  <c r="G55" i="24"/>
  <c r="F55" i="24"/>
  <c r="E55" i="24"/>
  <c r="D55" i="24"/>
  <c r="C55" i="24" s="1"/>
  <c r="K54" i="24"/>
  <c r="J54" i="24"/>
  <c r="I54" i="24"/>
  <c r="H54" i="24"/>
  <c r="G54" i="24"/>
  <c r="F54" i="24"/>
  <c r="E54" i="24"/>
  <c r="D54" i="24"/>
  <c r="C54" i="24" s="1"/>
  <c r="K53" i="24"/>
  <c r="J53" i="24"/>
  <c r="I53" i="24"/>
  <c r="H53" i="24"/>
  <c r="G53" i="24"/>
  <c r="F53" i="24"/>
  <c r="E53" i="24"/>
  <c r="D53" i="24"/>
  <c r="A53" i="24" s="1"/>
  <c r="K52" i="24"/>
  <c r="J52" i="24"/>
  <c r="I52" i="24"/>
  <c r="H52" i="24"/>
  <c r="G52" i="24"/>
  <c r="F52" i="24"/>
  <c r="E52" i="24"/>
  <c r="D52" i="24"/>
  <c r="A52" i="24" s="1"/>
  <c r="B52" i="24"/>
  <c r="K51" i="24"/>
  <c r="J51" i="24"/>
  <c r="I51" i="24"/>
  <c r="H51" i="24"/>
  <c r="G51" i="24"/>
  <c r="F51" i="24"/>
  <c r="E51" i="24"/>
  <c r="D51" i="24"/>
  <c r="C51" i="24" s="1"/>
  <c r="K50" i="24"/>
  <c r="J50" i="24"/>
  <c r="I50" i="24"/>
  <c r="H50" i="24"/>
  <c r="G50" i="24"/>
  <c r="F50" i="24"/>
  <c r="E50" i="24"/>
  <c r="D50" i="24"/>
  <c r="B50" i="24" s="1"/>
  <c r="C50" i="24"/>
  <c r="A50" i="24"/>
  <c r="P50" i="24" s="1"/>
  <c r="K49" i="24"/>
  <c r="J49" i="24"/>
  <c r="I49" i="24"/>
  <c r="H49" i="24"/>
  <c r="G49" i="24"/>
  <c r="F49" i="24"/>
  <c r="E49" i="24"/>
  <c r="D49" i="24"/>
  <c r="C49" i="24" s="1"/>
  <c r="K48" i="24"/>
  <c r="J48" i="24"/>
  <c r="I48" i="24"/>
  <c r="H48" i="24"/>
  <c r="G48" i="24"/>
  <c r="F48" i="24"/>
  <c r="E48" i="24"/>
  <c r="D48" i="24"/>
  <c r="B48" i="24" s="1"/>
  <c r="K47" i="24"/>
  <c r="J47" i="24"/>
  <c r="I47" i="24"/>
  <c r="H47" i="24"/>
  <c r="G47" i="24"/>
  <c r="F47" i="24"/>
  <c r="E47" i="24"/>
  <c r="D47" i="24"/>
  <c r="C47" i="24" s="1"/>
  <c r="K46" i="24"/>
  <c r="J46" i="24"/>
  <c r="I46" i="24"/>
  <c r="H46" i="24"/>
  <c r="G46" i="24"/>
  <c r="F46" i="24"/>
  <c r="E46" i="24"/>
  <c r="D46" i="24"/>
  <c r="C46" i="24" s="1"/>
  <c r="K45" i="24"/>
  <c r="J45" i="24"/>
  <c r="I45" i="24"/>
  <c r="H45" i="24"/>
  <c r="G45" i="24"/>
  <c r="F45" i="24"/>
  <c r="E45" i="24"/>
  <c r="D45" i="24"/>
  <c r="C45" i="24" s="1"/>
  <c r="K44" i="24"/>
  <c r="J44" i="24"/>
  <c r="I44" i="24"/>
  <c r="H44" i="24"/>
  <c r="G44" i="24"/>
  <c r="F44" i="24"/>
  <c r="E44" i="24"/>
  <c r="D44" i="24"/>
  <c r="A44" i="24" s="1"/>
  <c r="C44" i="24"/>
  <c r="B44" i="24"/>
  <c r="K43" i="24"/>
  <c r="J43" i="24"/>
  <c r="I43" i="24"/>
  <c r="H43" i="24"/>
  <c r="G43" i="24"/>
  <c r="F43" i="24"/>
  <c r="E43" i="24"/>
  <c r="D43" i="24"/>
  <c r="C43" i="24" s="1"/>
  <c r="K42" i="24"/>
  <c r="J42" i="24"/>
  <c r="I42" i="24"/>
  <c r="H42" i="24"/>
  <c r="G42" i="24"/>
  <c r="F42" i="24"/>
  <c r="E42" i="24"/>
  <c r="D42" i="24"/>
  <c r="C42" i="24" s="1"/>
  <c r="K41" i="24"/>
  <c r="J41" i="24"/>
  <c r="I41" i="24"/>
  <c r="H41" i="24"/>
  <c r="G41" i="24"/>
  <c r="F41" i="24"/>
  <c r="E41" i="24"/>
  <c r="D41" i="24"/>
  <c r="B41" i="24" s="1"/>
  <c r="K40" i="24"/>
  <c r="J40" i="24"/>
  <c r="I40" i="24"/>
  <c r="H40" i="24"/>
  <c r="G40" i="24"/>
  <c r="F40" i="24"/>
  <c r="E40" i="24"/>
  <c r="D40" i="24"/>
  <c r="C40" i="24" s="1"/>
  <c r="A40" i="24"/>
  <c r="P40" i="24" s="1"/>
  <c r="K39" i="24"/>
  <c r="J39" i="24"/>
  <c r="I39" i="24"/>
  <c r="H39" i="24"/>
  <c r="G39" i="24"/>
  <c r="F39" i="24"/>
  <c r="E39" i="24"/>
  <c r="D39" i="24"/>
  <c r="C39" i="24" s="1"/>
  <c r="K38" i="24"/>
  <c r="J38" i="24"/>
  <c r="I38" i="24"/>
  <c r="H38" i="24"/>
  <c r="G38" i="24"/>
  <c r="F38" i="24"/>
  <c r="E38" i="24"/>
  <c r="D38" i="24"/>
  <c r="C38" i="24" s="1"/>
  <c r="K37" i="24"/>
  <c r="J37" i="24"/>
  <c r="I37" i="24"/>
  <c r="H37" i="24"/>
  <c r="G37" i="24"/>
  <c r="F37" i="24"/>
  <c r="E37" i="24"/>
  <c r="D37" i="24"/>
  <c r="A37" i="24" s="1"/>
  <c r="B37" i="24"/>
  <c r="K36" i="24"/>
  <c r="J36" i="24"/>
  <c r="I36" i="24"/>
  <c r="H36" i="24"/>
  <c r="G36" i="24"/>
  <c r="F36" i="24"/>
  <c r="E36" i="24"/>
  <c r="D36" i="24"/>
  <c r="A36" i="24" s="1"/>
  <c r="K35" i="24"/>
  <c r="J35" i="24"/>
  <c r="I35" i="24"/>
  <c r="H35" i="24"/>
  <c r="G35" i="24"/>
  <c r="F35" i="24"/>
  <c r="E35" i="24"/>
  <c r="D35" i="24"/>
  <c r="C35" i="24" s="1"/>
  <c r="K34" i="24"/>
  <c r="J34" i="24"/>
  <c r="I34" i="24"/>
  <c r="H34" i="24"/>
  <c r="G34" i="24"/>
  <c r="F34" i="24"/>
  <c r="E34" i="24"/>
  <c r="D34" i="24"/>
  <c r="C34" i="24" s="1"/>
  <c r="A34" i="24"/>
  <c r="P34" i="24" s="1"/>
  <c r="K33" i="24"/>
  <c r="J33" i="24"/>
  <c r="I33" i="24"/>
  <c r="H33" i="24"/>
  <c r="G33" i="24"/>
  <c r="F33" i="24"/>
  <c r="E33" i="24"/>
  <c r="D33" i="24"/>
  <c r="C33" i="24" s="1"/>
  <c r="K32" i="24"/>
  <c r="J32" i="24"/>
  <c r="I32" i="24"/>
  <c r="H32" i="24"/>
  <c r="G32" i="24"/>
  <c r="F32" i="24"/>
  <c r="E32" i="24"/>
  <c r="D32" i="24"/>
  <c r="B32" i="24" s="1"/>
  <c r="C32" i="24"/>
  <c r="A32" i="24"/>
  <c r="P32" i="24" s="1"/>
  <c r="C31" i="24"/>
  <c r="B31" i="24"/>
  <c r="A31" i="24"/>
  <c r="P31" i="24" s="1"/>
  <c r="O30" i="24"/>
  <c r="M30" i="24"/>
  <c r="J30" i="24"/>
  <c r="C30" i="24"/>
  <c r="B30" i="24"/>
  <c r="A30" i="24"/>
  <c r="P30" i="24" s="1"/>
  <c r="J29" i="24"/>
  <c r="C29" i="24"/>
  <c r="B29" i="24"/>
  <c r="A29" i="24"/>
  <c r="P29" i="24" s="1"/>
  <c r="J28" i="24"/>
  <c r="C28" i="24"/>
  <c r="B28" i="24"/>
  <c r="A28" i="24"/>
  <c r="P28" i="24" s="1"/>
  <c r="J27" i="24"/>
  <c r="C27" i="24"/>
  <c r="B27" i="24"/>
  <c r="A27" i="24"/>
  <c r="P27" i="24" s="1"/>
  <c r="O26" i="24"/>
  <c r="N26" i="24"/>
  <c r="M26" i="24"/>
  <c r="J26" i="24"/>
  <c r="C26" i="24"/>
  <c r="B26" i="24"/>
  <c r="A26" i="24"/>
  <c r="P26" i="24" s="1"/>
  <c r="J25" i="24"/>
  <c r="C25" i="24"/>
  <c r="B25" i="24"/>
  <c r="A25" i="24"/>
  <c r="P25" i="24" s="1"/>
  <c r="J24" i="24"/>
  <c r="C24" i="24"/>
  <c r="B24" i="24"/>
  <c r="A24" i="24"/>
  <c r="P24" i="24" s="1"/>
  <c r="J23" i="24"/>
  <c r="C23" i="24"/>
  <c r="B23" i="24"/>
  <c r="A23" i="24"/>
  <c r="P23" i="24" s="1"/>
  <c r="J22" i="24"/>
  <c r="C22" i="24"/>
  <c r="B22" i="24"/>
  <c r="A22" i="24"/>
  <c r="P22" i="24" s="1"/>
  <c r="J21" i="24"/>
  <c r="C21" i="24"/>
  <c r="B21" i="24"/>
  <c r="A21" i="24"/>
  <c r="P21" i="24" s="1"/>
  <c r="J20" i="24"/>
  <c r="C20" i="24"/>
  <c r="B20" i="24"/>
  <c r="A20" i="24"/>
  <c r="P20" i="24" s="1"/>
  <c r="J19" i="24"/>
  <c r="C19" i="24"/>
  <c r="B19" i="24"/>
  <c r="A19" i="24"/>
  <c r="P19" i="24" s="1"/>
  <c r="N18" i="24"/>
  <c r="M18" i="24"/>
  <c r="C18" i="24"/>
  <c r="B18" i="24"/>
  <c r="A18" i="24"/>
  <c r="P18" i="24" s="1"/>
  <c r="C17" i="24"/>
  <c r="B17" i="24"/>
  <c r="A17" i="24"/>
  <c r="O17" i="24" s="1"/>
  <c r="U16" i="24"/>
  <c r="U17" i="24" s="1"/>
  <c r="U18" i="24" s="1"/>
  <c r="U19" i="24" s="1"/>
  <c r="U20" i="24" s="1"/>
  <c r="U21" i="24" s="1"/>
  <c r="U22" i="24" s="1"/>
  <c r="U23" i="24" s="1"/>
  <c r="U24" i="24" s="1"/>
  <c r="U25" i="24" s="1"/>
  <c r="U26" i="24" s="1"/>
  <c r="U27" i="24" s="1"/>
  <c r="U28" i="24" s="1"/>
  <c r="U29" i="24" s="1"/>
  <c r="U30" i="24" s="1"/>
  <c r="U31" i="24" s="1"/>
  <c r="U32" i="24" s="1"/>
  <c r="U33" i="24" s="1"/>
  <c r="U34" i="24" s="1"/>
  <c r="U35" i="24" s="1"/>
  <c r="U36" i="24" s="1"/>
  <c r="U37" i="24" s="1"/>
  <c r="U38" i="24" s="1"/>
  <c r="U39" i="24" s="1"/>
  <c r="U40" i="24" s="1"/>
  <c r="U41" i="24" s="1"/>
  <c r="U42" i="24" s="1"/>
  <c r="U43" i="24" s="1"/>
  <c r="U44" i="24" s="1"/>
  <c r="U45" i="24" s="1"/>
  <c r="U46" i="24" s="1"/>
  <c r="U47" i="24" s="1"/>
  <c r="U48" i="24" s="1"/>
  <c r="U49" i="24" s="1"/>
  <c r="U50" i="24" s="1"/>
  <c r="U51" i="24" s="1"/>
  <c r="U52" i="24" s="1"/>
  <c r="U53" i="24" s="1"/>
  <c r="U54" i="24" s="1"/>
  <c r="U55" i="24" s="1"/>
  <c r="U56" i="24" s="1"/>
  <c r="U57" i="24" s="1"/>
  <c r="U58" i="24" s="1"/>
  <c r="U59" i="24" s="1"/>
  <c r="U60" i="24" s="1"/>
  <c r="U61" i="24" s="1"/>
  <c r="U62" i="24" s="1"/>
  <c r="U63" i="24" s="1"/>
  <c r="T16" i="24"/>
  <c r="T17" i="24" s="1"/>
  <c r="T18" i="24" s="1"/>
  <c r="T19" i="24" s="1"/>
  <c r="T20" i="24" s="1"/>
  <c r="T21" i="24" s="1"/>
  <c r="T22" i="24" s="1"/>
  <c r="T23" i="24" s="1"/>
  <c r="T24" i="24" s="1"/>
  <c r="T25" i="24" s="1"/>
  <c r="T26" i="24" s="1"/>
  <c r="T27" i="24" s="1"/>
  <c r="T28" i="24" s="1"/>
  <c r="T29" i="24" s="1"/>
  <c r="T30" i="24" s="1"/>
  <c r="T31" i="24" s="1"/>
  <c r="T32" i="24" s="1"/>
  <c r="T33" i="24" s="1"/>
  <c r="T34" i="24" s="1"/>
  <c r="T35" i="24" s="1"/>
  <c r="T36" i="24" s="1"/>
  <c r="T37" i="24" s="1"/>
  <c r="T38" i="24" s="1"/>
  <c r="T39" i="24" s="1"/>
  <c r="T40" i="24" s="1"/>
  <c r="T41" i="24" s="1"/>
  <c r="T42" i="24" s="1"/>
  <c r="T43" i="24" s="1"/>
  <c r="T44" i="24" s="1"/>
  <c r="T45" i="24" s="1"/>
  <c r="T46" i="24" s="1"/>
  <c r="T47" i="24" s="1"/>
  <c r="T48" i="24" s="1"/>
  <c r="T49" i="24" s="1"/>
  <c r="T50" i="24" s="1"/>
  <c r="T51" i="24" s="1"/>
  <c r="T52" i="24" s="1"/>
  <c r="T53" i="24" s="1"/>
  <c r="T54" i="24" s="1"/>
  <c r="T55" i="24" s="1"/>
  <c r="T56" i="24" s="1"/>
  <c r="T57" i="24" s="1"/>
  <c r="T58" i="24" s="1"/>
  <c r="T59" i="24" s="1"/>
  <c r="T60" i="24" s="1"/>
  <c r="T61" i="24" s="1"/>
  <c r="T62" i="24" s="1"/>
  <c r="T63" i="24" s="1"/>
  <c r="C16" i="24"/>
  <c r="B16" i="24"/>
  <c r="A16" i="24"/>
  <c r="P16" i="24" s="1"/>
  <c r="U15" i="24"/>
  <c r="T15" i="24"/>
  <c r="S15" i="24"/>
  <c r="S16" i="24" s="1"/>
  <c r="S17" i="24" s="1"/>
  <c r="S18" i="24" s="1"/>
  <c r="S19" i="24" s="1"/>
  <c r="S20" i="24" s="1"/>
  <c r="S21" i="24" s="1"/>
  <c r="S22" i="24" s="1"/>
  <c r="S23" i="24" s="1"/>
  <c r="S24" i="24" s="1"/>
  <c r="S25" i="24" s="1"/>
  <c r="S26" i="24" s="1"/>
  <c r="S27" i="24" s="1"/>
  <c r="S28" i="24" s="1"/>
  <c r="S29" i="24" s="1"/>
  <c r="S30" i="24" s="1"/>
  <c r="S31" i="24" s="1"/>
  <c r="S32" i="24" s="1"/>
  <c r="S33" i="24" s="1"/>
  <c r="S34" i="24" s="1"/>
  <c r="S35" i="24" s="1"/>
  <c r="S36" i="24" s="1"/>
  <c r="S37" i="24" s="1"/>
  <c r="S38" i="24" s="1"/>
  <c r="S39" i="24" s="1"/>
  <c r="S40" i="24" s="1"/>
  <c r="S41" i="24" s="1"/>
  <c r="S42" i="24" s="1"/>
  <c r="S43" i="24" s="1"/>
  <c r="S44" i="24" s="1"/>
  <c r="S45" i="24" s="1"/>
  <c r="S46" i="24" s="1"/>
  <c r="S47" i="24" s="1"/>
  <c r="S48" i="24" s="1"/>
  <c r="S49" i="24" s="1"/>
  <c r="S50" i="24" s="1"/>
  <c r="S51" i="24" s="1"/>
  <c r="S52" i="24" s="1"/>
  <c r="S53" i="24" s="1"/>
  <c r="S54" i="24" s="1"/>
  <c r="S55" i="24" s="1"/>
  <c r="S56" i="24" s="1"/>
  <c r="S57" i="24" s="1"/>
  <c r="S58" i="24" s="1"/>
  <c r="S59" i="24" s="1"/>
  <c r="S60" i="24" s="1"/>
  <c r="S61" i="24" s="1"/>
  <c r="S62" i="24" s="1"/>
  <c r="S63" i="24" s="1"/>
  <c r="R15" i="24"/>
  <c r="R16" i="24" s="1"/>
  <c r="R17" i="24" s="1"/>
  <c r="R18" i="24" s="1"/>
  <c r="R19" i="24" s="1"/>
  <c r="R20" i="24" s="1"/>
  <c r="R21" i="24" s="1"/>
  <c r="R22" i="24" s="1"/>
  <c r="R23" i="24" s="1"/>
  <c r="R24" i="24" s="1"/>
  <c r="R25" i="24" s="1"/>
  <c r="R26" i="24" s="1"/>
  <c r="R27" i="24" s="1"/>
  <c r="R28" i="24" s="1"/>
  <c r="R29" i="24" s="1"/>
  <c r="R30" i="24" s="1"/>
  <c r="R31" i="24" s="1"/>
  <c r="R32" i="24" s="1"/>
  <c r="R33" i="24" s="1"/>
  <c r="R34" i="24" s="1"/>
  <c r="R35" i="24" s="1"/>
  <c r="R36" i="24" s="1"/>
  <c r="R37" i="24" s="1"/>
  <c r="R38" i="24" s="1"/>
  <c r="R39" i="24" s="1"/>
  <c r="R40" i="24" s="1"/>
  <c r="R41" i="24" s="1"/>
  <c r="R42" i="24" s="1"/>
  <c r="R43" i="24" s="1"/>
  <c r="R44" i="24" s="1"/>
  <c r="R45" i="24" s="1"/>
  <c r="R46" i="24" s="1"/>
  <c r="R47" i="24" s="1"/>
  <c r="R48" i="24" s="1"/>
  <c r="R49" i="24" s="1"/>
  <c r="R50" i="24" s="1"/>
  <c r="R51" i="24" s="1"/>
  <c r="R52" i="24" s="1"/>
  <c r="R53" i="24" s="1"/>
  <c r="R54" i="24" s="1"/>
  <c r="R55" i="24" s="1"/>
  <c r="R56" i="24" s="1"/>
  <c r="R57" i="24" s="1"/>
  <c r="R58" i="24" s="1"/>
  <c r="R59" i="24" s="1"/>
  <c r="R60" i="24" s="1"/>
  <c r="R61" i="24" s="1"/>
  <c r="R62" i="24" s="1"/>
  <c r="R63" i="24" s="1"/>
  <c r="O15" i="24"/>
  <c r="N15" i="24"/>
  <c r="C15" i="24"/>
  <c r="B15" i="24"/>
  <c r="A15" i="24"/>
  <c r="M15" i="24" s="1"/>
  <c r="U14" i="24"/>
  <c r="T14" i="24"/>
  <c r="S14" i="24"/>
  <c r="R14" i="24"/>
  <c r="C14" i="24"/>
  <c r="B14" i="24"/>
  <c r="A14" i="24"/>
  <c r="P14" i="24" s="1"/>
  <c r="U13" i="24"/>
  <c r="T13" i="24"/>
  <c r="S13" i="24"/>
  <c r="R13" i="24"/>
  <c r="P13" i="24"/>
  <c r="O13" i="24"/>
  <c r="N13" i="24"/>
  <c r="M13" i="24"/>
  <c r="J13" i="24"/>
  <c r="C10" i="24"/>
  <c r="B10" i="24"/>
  <c r="A10" i="24"/>
  <c r="H7" i="24"/>
  <c r="M26" i="27" l="1"/>
  <c r="P26" i="27"/>
  <c r="P24" i="27"/>
  <c r="O22" i="27"/>
  <c r="P22" i="27"/>
  <c r="P45" i="29"/>
  <c r="O45" i="29"/>
  <c r="N45" i="29"/>
  <c r="M45" i="29"/>
  <c r="P51" i="29"/>
  <c r="O51" i="29"/>
  <c r="N51" i="29"/>
  <c r="M51" i="29"/>
  <c r="P53" i="29"/>
  <c r="O53" i="29"/>
  <c r="N53" i="29"/>
  <c r="M53" i="29"/>
  <c r="P59" i="29"/>
  <c r="O59" i="29"/>
  <c r="N59" i="29"/>
  <c r="M59" i="29"/>
  <c r="P43" i="29"/>
  <c r="O43" i="29"/>
  <c r="N43" i="29"/>
  <c r="M43" i="29"/>
  <c r="M15" i="29"/>
  <c r="N15" i="29"/>
  <c r="M18" i="29"/>
  <c r="N23" i="29"/>
  <c r="M26" i="29"/>
  <c r="N31" i="29"/>
  <c r="M34" i="29"/>
  <c r="N39" i="29"/>
  <c r="M42" i="29"/>
  <c r="C45" i="29"/>
  <c r="M50" i="29"/>
  <c r="C53" i="29"/>
  <c r="M58" i="29"/>
  <c r="O15" i="29"/>
  <c r="N18" i="29"/>
  <c r="M21" i="29"/>
  <c r="O23" i="29"/>
  <c r="N26" i="29"/>
  <c r="M29" i="29"/>
  <c r="O31" i="29"/>
  <c r="N34" i="29"/>
  <c r="M37" i="29"/>
  <c r="O39" i="29"/>
  <c r="A46" i="29"/>
  <c r="A54" i="29"/>
  <c r="M61" i="29"/>
  <c r="A62" i="29"/>
  <c r="M16" i="29"/>
  <c r="O18" i="29"/>
  <c r="N21" i="29"/>
  <c r="M24" i="29"/>
  <c r="O26" i="29"/>
  <c r="N29" i="29"/>
  <c r="M32" i="29"/>
  <c r="O34" i="29"/>
  <c r="N37" i="29"/>
  <c r="M40" i="29"/>
  <c r="O42" i="29"/>
  <c r="B46" i="29"/>
  <c r="M48" i="29"/>
  <c r="A49" i="29"/>
  <c r="O50" i="29"/>
  <c r="B54" i="29"/>
  <c r="M56" i="29"/>
  <c r="A57" i="29"/>
  <c r="O58" i="29"/>
  <c r="N61" i="29"/>
  <c r="B62" i="29"/>
  <c r="N16" i="29"/>
  <c r="N24" i="29"/>
  <c r="N32" i="29"/>
  <c r="N40" i="29"/>
  <c r="A44" i="29"/>
  <c r="N48" i="29"/>
  <c r="A52" i="29"/>
  <c r="N56" i="29"/>
  <c r="A60" i="29"/>
  <c r="O40" i="29"/>
  <c r="A47" i="29"/>
  <c r="O48" i="29"/>
  <c r="A55" i="29"/>
  <c r="O56" i="29"/>
  <c r="A63" i="29"/>
  <c r="B47" i="29"/>
  <c r="B55" i="29"/>
  <c r="B63" i="29"/>
  <c r="N42" i="27"/>
  <c r="O42" i="27"/>
  <c r="N41" i="27"/>
  <c r="O41" i="27"/>
  <c r="N34" i="27"/>
  <c r="N33" i="27"/>
  <c r="O33" i="27"/>
  <c r="O26" i="27"/>
  <c r="M24" i="27"/>
  <c r="O24" i="27"/>
  <c r="M22" i="27"/>
  <c r="P20" i="27"/>
  <c r="P51" i="27"/>
  <c r="O51" i="27"/>
  <c r="N51" i="27"/>
  <c r="M51" i="27"/>
  <c r="P50" i="27"/>
  <c r="O50" i="27"/>
  <c r="N50" i="27"/>
  <c r="M50" i="27"/>
  <c r="P43" i="27"/>
  <c r="O43" i="27"/>
  <c r="N43" i="27"/>
  <c r="M43" i="27"/>
  <c r="P35" i="27"/>
  <c r="O35" i="27"/>
  <c r="N35" i="27"/>
  <c r="M35" i="27"/>
  <c r="M19" i="27"/>
  <c r="M21" i="27"/>
  <c r="M23" i="27"/>
  <c r="M25" i="27"/>
  <c r="M27" i="27"/>
  <c r="M29" i="27"/>
  <c r="N31" i="27"/>
  <c r="B32" i="27"/>
  <c r="P33" i="27"/>
  <c r="M34" i="27"/>
  <c r="P41" i="27"/>
  <c r="M42" i="27"/>
  <c r="P49" i="27"/>
  <c r="B56" i="27"/>
  <c r="P57" i="27"/>
  <c r="M58" i="27"/>
  <c r="A59" i="27"/>
  <c r="M17" i="27"/>
  <c r="N19" i="27"/>
  <c r="N21" i="27"/>
  <c r="N23" i="27"/>
  <c r="N25" i="27"/>
  <c r="N27" i="27"/>
  <c r="N29" i="27"/>
  <c r="O31" i="27"/>
  <c r="M37" i="27"/>
  <c r="A38" i="27"/>
  <c r="M45" i="27"/>
  <c r="A46" i="27"/>
  <c r="M53" i="27"/>
  <c r="A54" i="27"/>
  <c r="N58" i="27"/>
  <c r="M61" i="27"/>
  <c r="A62" i="27"/>
  <c r="N17" i="27"/>
  <c r="O19" i="27"/>
  <c r="O21" i="27"/>
  <c r="O23" i="27"/>
  <c r="O25" i="27"/>
  <c r="O27" i="27"/>
  <c r="O29" i="27"/>
  <c r="M32" i="27"/>
  <c r="N37" i="27"/>
  <c r="B38" i="27"/>
  <c r="M40" i="27"/>
  <c r="N45" i="27"/>
  <c r="B46" i="27"/>
  <c r="M48" i="27"/>
  <c r="N53" i="27"/>
  <c r="B54" i="27"/>
  <c r="M56" i="27"/>
  <c r="N61" i="27"/>
  <c r="B62" i="27"/>
  <c r="M15" i="27"/>
  <c r="O17" i="27"/>
  <c r="N32" i="27"/>
  <c r="A36" i="27"/>
  <c r="O37" i="27"/>
  <c r="N40" i="27"/>
  <c r="A44" i="27"/>
  <c r="O45" i="27"/>
  <c r="N48" i="27"/>
  <c r="A52" i="27"/>
  <c r="O53" i="27"/>
  <c r="N56" i="27"/>
  <c r="A60" i="27"/>
  <c r="O61" i="27"/>
  <c r="O32" i="27"/>
  <c r="B36" i="27"/>
  <c r="A39" i="27"/>
  <c r="O40" i="27"/>
  <c r="B44" i="27"/>
  <c r="A47" i="27"/>
  <c r="O48" i="27"/>
  <c r="B52" i="27"/>
  <c r="A55" i="27"/>
  <c r="O56" i="27"/>
  <c r="B60" i="27"/>
  <c r="A63" i="27"/>
  <c r="B39" i="27"/>
  <c r="B47" i="27"/>
  <c r="B55" i="27"/>
  <c r="B63" i="27"/>
  <c r="N15" i="26"/>
  <c r="O15" i="26"/>
  <c r="P15" i="26"/>
  <c r="P17" i="26"/>
  <c r="P18" i="26"/>
  <c r="M36" i="26"/>
  <c r="N36" i="26"/>
  <c r="P36" i="26"/>
  <c r="O36" i="26"/>
  <c r="P37" i="26"/>
  <c r="O37" i="26"/>
  <c r="N37" i="26"/>
  <c r="M37" i="26"/>
  <c r="M44" i="26"/>
  <c r="P44" i="26"/>
  <c r="N44" i="26"/>
  <c r="O44" i="26"/>
  <c r="P45" i="26"/>
  <c r="O45" i="26"/>
  <c r="N45" i="26"/>
  <c r="M45" i="26"/>
  <c r="M52" i="26"/>
  <c r="N52" i="26"/>
  <c r="P52" i="26"/>
  <c r="O52" i="26"/>
  <c r="P53" i="26"/>
  <c r="O53" i="26"/>
  <c r="N53" i="26"/>
  <c r="M53" i="26"/>
  <c r="M60" i="26"/>
  <c r="P60" i="26"/>
  <c r="O60" i="26"/>
  <c r="N60" i="26"/>
  <c r="M14" i="26"/>
  <c r="M19" i="26"/>
  <c r="M21" i="26"/>
  <c r="M23" i="26"/>
  <c r="M25" i="26"/>
  <c r="M27" i="26"/>
  <c r="M29" i="26"/>
  <c r="N31" i="26"/>
  <c r="M34" i="26"/>
  <c r="A35" i="26"/>
  <c r="C37" i="26"/>
  <c r="M42" i="26"/>
  <c r="A43" i="26"/>
  <c r="C45" i="26"/>
  <c r="M50" i="26"/>
  <c r="A51" i="26"/>
  <c r="C53" i="26"/>
  <c r="M58" i="26"/>
  <c r="A59" i="26"/>
  <c r="N14" i="26"/>
  <c r="N19" i="26"/>
  <c r="N21" i="26"/>
  <c r="N23" i="26"/>
  <c r="N25" i="26"/>
  <c r="N27" i="26"/>
  <c r="N29" i="26"/>
  <c r="O31" i="26"/>
  <c r="N34" i="26"/>
  <c r="A38" i="26"/>
  <c r="N42" i="26"/>
  <c r="A46" i="26"/>
  <c r="N50" i="26"/>
  <c r="A54" i="26"/>
  <c r="N58" i="26"/>
  <c r="M61" i="26"/>
  <c r="A62" i="26"/>
  <c r="M17" i="26"/>
  <c r="O14" i="26"/>
  <c r="N17" i="26"/>
  <c r="O19" i="26"/>
  <c r="O21" i="26"/>
  <c r="O23" i="26"/>
  <c r="O25" i="26"/>
  <c r="O27" i="26"/>
  <c r="O29" i="26"/>
  <c r="M32" i="26"/>
  <c r="A33" i="26"/>
  <c r="O34" i="26"/>
  <c r="B38" i="26"/>
  <c r="M40" i="26"/>
  <c r="A41" i="26"/>
  <c r="O42" i="26"/>
  <c r="B46" i="26"/>
  <c r="M48" i="26"/>
  <c r="A49" i="26"/>
  <c r="O50" i="26"/>
  <c r="B54" i="26"/>
  <c r="M56" i="26"/>
  <c r="A57" i="26"/>
  <c r="O58" i="26"/>
  <c r="N61" i="26"/>
  <c r="B62" i="26"/>
  <c r="N32" i="26"/>
  <c r="N40" i="26"/>
  <c r="N48" i="26"/>
  <c r="B49" i="26"/>
  <c r="N56" i="26"/>
  <c r="O32" i="26"/>
  <c r="A39" i="26"/>
  <c r="O40" i="26"/>
  <c r="A47" i="26"/>
  <c r="O48" i="26"/>
  <c r="A55" i="26"/>
  <c r="O56" i="26"/>
  <c r="A63" i="26"/>
  <c r="B39" i="26"/>
  <c r="B47" i="26"/>
  <c r="B55" i="26"/>
  <c r="B63" i="26"/>
  <c r="O18" i="24"/>
  <c r="N30" i="24"/>
  <c r="B35" i="24"/>
  <c r="N22" i="24"/>
  <c r="O22" i="24"/>
  <c r="B40" i="24"/>
  <c r="C52" i="24"/>
  <c r="M22" i="24"/>
  <c r="B43" i="24"/>
  <c r="C56" i="24"/>
  <c r="P15" i="24"/>
  <c r="M16" i="24"/>
  <c r="B34" i="24"/>
  <c r="A45" i="24"/>
  <c r="B51" i="24"/>
  <c r="N16" i="24"/>
  <c r="P17" i="24"/>
  <c r="M20" i="24"/>
  <c r="M24" i="24"/>
  <c r="M28" i="24"/>
  <c r="C41" i="24"/>
  <c r="B45" i="24"/>
  <c r="B59" i="24"/>
  <c r="O16" i="24"/>
  <c r="N20" i="24"/>
  <c r="N24" i="24"/>
  <c r="N28" i="24"/>
  <c r="A42" i="24"/>
  <c r="P42" i="24" s="1"/>
  <c r="B60" i="24"/>
  <c r="O20" i="24"/>
  <c r="O24" i="24"/>
  <c r="O28" i="24"/>
  <c r="B36" i="24"/>
  <c r="B42" i="24"/>
  <c r="A48" i="24"/>
  <c r="P48" i="24" s="1"/>
  <c r="B53" i="24"/>
  <c r="C60" i="24"/>
  <c r="M31" i="24"/>
  <c r="C36" i="24"/>
  <c r="C48" i="24"/>
  <c r="A56" i="24"/>
  <c r="P56" i="24" s="1"/>
  <c r="B61" i="24"/>
  <c r="P37" i="24"/>
  <c r="O37" i="24"/>
  <c r="N37" i="24"/>
  <c r="M37" i="24"/>
  <c r="M36" i="24"/>
  <c r="N36" i="24"/>
  <c r="P36" i="24"/>
  <c r="O36" i="24"/>
  <c r="M44" i="24"/>
  <c r="P44" i="24"/>
  <c r="O44" i="24"/>
  <c r="N44" i="24"/>
  <c r="P61" i="24"/>
  <c r="O61" i="24"/>
  <c r="N61" i="24"/>
  <c r="M61" i="24"/>
  <c r="M52" i="24"/>
  <c r="P52" i="24"/>
  <c r="O52" i="24"/>
  <c r="N52" i="24"/>
  <c r="P53" i="24"/>
  <c r="O53" i="24"/>
  <c r="N53" i="24"/>
  <c r="M53" i="24"/>
  <c r="M60" i="24"/>
  <c r="P60" i="24"/>
  <c r="O60" i="24"/>
  <c r="N60" i="24"/>
  <c r="M14" i="24"/>
  <c r="M19" i="24"/>
  <c r="M21" i="24"/>
  <c r="M23" i="24"/>
  <c r="M25" i="24"/>
  <c r="M27" i="24"/>
  <c r="M29" i="24"/>
  <c r="N31" i="24"/>
  <c r="M34" i="24"/>
  <c r="A35" i="24"/>
  <c r="C37" i="24"/>
  <c r="A43" i="24"/>
  <c r="M50" i="24"/>
  <c r="A51" i="24"/>
  <c r="C53" i="24"/>
  <c r="M58" i="24"/>
  <c r="A59" i="24"/>
  <c r="C61" i="24"/>
  <c r="N19" i="24"/>
  <c r="N23" i="24"/>
  <c r="N25" i="24"/>
  <c r="N27" i="24"/>
  <c r="N29" i="24"/>
  <c r="O31" i="24"/>
  <c r="N34" i="24"/>
  <c r="A38" i="24"/>
  <c r="M45" i="24"/>
  <c r="A46" i="24"/>
  <c r="N50" i="24"/>
  <c r="A54" i="24"/>
  <c r="N58" i="24"/>
  <c r="A62" i="24"/>
  <c r="N14" i="24"/>
  <c r="M17" i="24"/>
  <c r="N21" i="24"/>
  <c r="O14" i="24"/>
  <c r="N17" i="24"/>
  <c r="O19" i="24"/>
  <c r="O21" i="24"/>
  <c r="O23" i="24"/>
  <c r="O25" i="24"/>
  <c r="O27" i="24"/>
  <c r="O29" i="24"/>
  <c r="M32" i="24"/>
  <c r="A33" i="24"/>
  <c r="O34" i="24"/>
  <c r="B38" i="24"/>
  <c r="M40" i="24"/>
  <c r="A41" i="24"/>
  <c r="N45" i="24"/>
  <c r="B46" i="24"/>
  <c r="M48" i="24"/>
  <c r="A49" i="24"/>
  <c r="O50" i="24"/>
  <c r="B54" i="24"/>
  <c r="M56" i="24"/>
  <c r="A57" i="24"/>
  <c r="O58" i="24"/>
  <c r="B62" i="24"/>
  <c r="N32" i="24"/>
  <c r="B33" i="24"/>
  <c r="N40" i="24"/>
  <c r="N48" i="24"/>
  <c r="B49" i="24"/>
  <c r="B57" i="24"/>
  <c r="O32" i="24"/>
  <c r="A39" i="24"/>
  <c r="O40" i="24"/>
  <c r="A47" i="24"/>
  <c r="O48" i="24"/>
  <c r="A55" i="24"/>
  <c r="A63" i="24"/>
  <c r="B39" i="24"/>
  <c r="B47" i="24"/>
  <c r="B55" i="24"/>
  <c r="B63" i="24"/>
  <c r="M44" i="29" l="1"/>
  <c r="P44" i="29"/>
  <c r="O44" i="29"/>
  <c r="N44" i="29"/>
  <c r="P63" i="29"/>
  <c r="O63" i="29"/>
  <c r="N63" i="29"/>
  <c r="M63" i="29"/>
  <c r="P55" i="29"/>
  <c r="O55" i="29"/>
  <c r="N55" i="29"/>
  <c r="M55" i="29"/>
  <c r="N57" i="29"/>
  <c r="M57" i="29"/>
  <c r="P57" i="29"/>
  <c r="O57" i="29"/>
  <c r="P47" i="29"/>
  <c r="O47" i="29"/>
  <c r="N47" i="29"/>
  <c r="M47" i="29"/>
  <c r="O62" i="29"/>
  <c r="N62" i="29"/>
  <c r="M62" i="29"/>
  <c r="P62" i="29"/>
  <c r="O46" i="29"/>
  <c r="N46" i="29"/>
  <c r="M46" i="29"/>
  <c r="P46" i="29"/>
  <c r="M52" i="29"/>
  <c r="P52" i="29"/>
  <c r="O52" i="29"/>
  <c r="N52" i="29"/>
  <c r="M60" i="29"/>
  <c r="P60" i="29"/>
  <c r="O60" i="29"/>
  <c r="N60" i="29"/>
  <c r="N49" i="29"/>
  <c r="M49" i="29"/>
  <c r="P49" i="29"/>
  <c r="O49" i="29"/>
  <c r="O54" i="29"/>
  <c r="N54" i="29"/>
  <c r="M54" i="29"/>
  <c r="P54" i="29"/>
  <c r="P63" i="27"/>
  <c r="O63" i="27"/>
  <c r="N63" i="27"/>
  <c r="M63" i="27"/>
  <c r="M52" i="27"/>
  <c r="P52" i="27"/>
  <c r="O52" i="27"/>
  <c r="N52" i="27"/>
  <c r="O54" i="27"/>
  <c r="N54" i="27"/>
  <c r="M54" i="27"/>
  <c r="P54" i="27"/>
  <c r="M47" i="27"/>
  <c r="P47" i="27"/>
  <c r="O47" i="27"/>
  <c r="N47" i="27"/>
  <c r="P59" i="27"/>
  <c r="O59" i="27"/>
  <c r="N59" i="27"/>
  <c r="M59" i="27"/>
  <c r="M39" i="27"/>
  <c r="P39" i="27"/>
  <c r="O39" i="27"/>
  <c r="N39" i="27"/>
  <c r="O46" i="27"/>
  <c r="N46" i="27"/>
  <c r="M46" i="27"/>
  <c r="P46" i="27"/>
  <c r="M36" i="27"/>
  <c r="N36" i="27"/>
  <c r="P36" i="27"/>
  <c r="O36" i="27"/>
  <c r="M55" i="27"/>
  <c r="P55" i="27"/>
  <c r="O55" i="27"/>
  <c r="N55" i="27"/>
  <c r="M44" i="27"/>
  <c r="N44" i="27"/>
  <c r="P44" i="27"/>
  <c r="O44" i="27"/>
  <c r="O38" i="27"/>
  <c r="N38" i="27"/>
  <c r="M38" i="27"/>
  <c r="P38" i="27"/>
  <c r="M60" i="27"/>
  <c r="N60" i="27"/>
  <c r="P60" i="27"/>
  <c r="O60" i="27"/>
  <c r="O62" i="27"/>
  <c r="P62" i="27"/>
  <c r="N62" i="27"/>
  <c r="M62" i="27"/>
  <c r="O62" i="26"/>
  <c r="N62" i="26"/>
  <c r="M62" i="26"/>
  <c r="P62" i="26"/>
  <c r="P63" i="26"/>
  <c r="O63" i="26"/>
  <c r="N63" i="26"/>
  <c r="M63" i="26"/>
  <c r="N57" i="26"/>
  <c r="M57" i="26"/>
  <c r="P57" i="26"/>
  <c r="O57" i="26"/>
  <c r="N41" i="26"/>
  <c r="M41" i="26"/>
  <c r="O41" i="26"/>
  <c r="P41" i="26"/>
  <c r="P59" i="26"/>
  <c r="O59" i="26"/>
  <c r="N59" i="26"/>
  <c r="M59" i="26"/>
  <c r="P55" i="26"/>
  <c r="O55" i="26"/>
  <c r="M55" i="26"/>
  <c r="N55" i="26"/>
  <c r="O54" i="26"/>
  <c r="N54" i="26"/>
  <c r="M54" i="26"/>
  <c r="P54" i="26"/>
  <c r="P51" i="26"/>
  <c r="O51" i="26"/>
  <c r="N51" i="26"/>
  <c r="M51" i="26"/>
  <c r="P35" i="26"/>
  <c r="O35" i="26"/>
  <c r="N35" i="26"/>
  <c r="M35" i="26"/>
  <c r="P47" i="26"/>
  <c r="O47" i="26"/>
  <c r="M47" i="26"/>
  <c r="N47" i="26"/>
  <c r="N49" i="26"/>
  <c r="M49" i="26"/>
  <c r="O49" i="26"/>
  <c r="P49" i="26"/>
  <c r="N33" i="26"/>
  <c r="M33" i="26"/>
  <c r="O33" i="26"/>
  <c r="P33" i="26"/>
  <c r="O46" i="26"/>
  <c r="N46" i="26"/>
  <c r="M46" i="26"/>
  <c r="P46" i="26"/>
  <c r="P39" i="26"/>
  <c r="O39" i="26"/>
  <c r="M39" i="26"/>
  <c r="N39" i="26"/>
  <c r="O38" i="26"/>
  <c r="N38" i="26"/>
  <c r="M38" i="26"/>
  <c r="P38" i="26"/>
  <c r="P43" i="26"/>
  <c r="O43" i="26"/>
  <c r="N43" i="26"/>
  <c r="M43" i="26"/>
  <c r="O56" i="24"/>
  <c r="N56" i="24"/>
  <c r="O42" i="24"/>
  <c r="N42" i="24"/>
  <c r="M42" i="24"/>
  <c r="O45" i="24"/>
  <c r="P45" i="24"/>
  <c r="P55" i="24"/>
  <c r="M55" i="24"/>
  <c r="O55" i="24"/>
  <c r="N55" i="24"/>
  <c r="N41" i="24"/>
  <c r="M41" i="24"/>
  <c r="O41" i="24"/>
  <c r="P41" i="24"/>
  <c r="O38" i="24"/>
  <c r="N38" i="24"/>
  <c r="M38" i="24"/>
  <c r="P38" i="24"/>
  <c r="P63" i="24"/>
  <c r="O63" i="24"/>
  <c r="N63" i="24"/>
  <c r="M63" i="24"/>
  <c r="N57" i="24"/>
  <c r="M57" i="24"/>
  <c r="P57" i="24"/>
  <c r="O57" i="24"/>
  <c r="O62" i="24"/>
  <c r="N62" i="24"/>
  <c r="M62" i="24"/>
  <c r="P62" i="24"/>
  <c r="P35" i="24"/>
  <c r="O35" i="24"/>
  <c r="N35" i="24"/>
  <c r="M35" i="24"/>
  <c r="P47" i="24"/>
  <c r="O47" i="24"/>
  <c r="N47" i="24"/>
  <c r="M47" i="24"/>
  <c r="P43" i="24"/>
  <c r="O43" i="24"/>
  <c r="N43" i="24"/>
  <c r="M43" i="24"/>
  <c r="N49" i="24"/>
  <c r="M49" i="24"/>
  <c r="O49" i="24"/>
  <c r="P49" i="24"/>
  <c r="O54" i="24"/>
  <c r="N54" i="24"/>
  <c r="M54" i="24"/>
  <c r="P54" i="24"/>
  <c r="O46" i="24"/>
  <c r="N46" i="24"/>
  <c r="M46" i="24"/>
  <c r="P46" i="24"/>
  <c r="P59" i="24"/>
  <c r="O59" i="24"/>
  <c r="N59" i="24"/>
  <c r="M59" i="24"/>
  <c r="P39" i="24"/>
  <c r="O39" i="24"/>
  <c r="N39" i="24"/>
  <c r="M39" i="24"/>
  <c r="N33" i="24"/>
  <c r="M33" i="24"/>
  <c r="P33" i="24"/>
  <c r="O33" i="24"/>
  <c r="P51" i="24"/>
  <c r="O51" i="24"/>
  <c r="N51" i="24"/>
  <c r="M51" i="24"/>
</calcChain>
</file>

<file path=xl/sharedStrings.xml><?xml version="1.0" encoding="utf-8"?>
<sst xmlns="http://schemas.openxmlformats.org/spreadsheetml/2006/main" count="520" uniqueCount="135">
  <si>
    <t>Pontuação</t>
  </si>
  <si>
    <t>%Final</t>
  </si>
  <si>
    <t>Participante</t>
  </si>
  <si>
    <t>RESULTADO PARCIAL?</t>
  </si>
  <si>
    <t>Cavalo</t>
  </si>
  <si>
    <t>Unidade</t>
  </si>
  <si>
    <t xml:space="preserve">Juiz em </t>
  </si>
  <si>
    <t>Data:</t>
  </si>
  <si>
    <t>Presidente do Júri</t>
  </si>
  <si>
    <t>Classificação</t>
  </si>
  <si>
    <t>Juizes:</t>
  </si>
  <si>
    <t>Escola de Equitação do Exército</t>
  </si>
  <si>
    <t>INICIANTES</t>
  </si>
  <si>
    <t>Hípica Vento Leste</t>
  </si>
  <si>
    <t>Escola Centauro de Equitação</t>
  </si>
  <si>
    <t>Não</t>
  </si>
  <si>
    <t>Class</t>
  </si>
  <si>
    <t>CONCURSO DE ADESTRAMENTO NACIONAL CENTENÁRIO DA ESCOLA DE EQUITAÇÃO DO EXÉRCITO (DIA 1)</t>
  </si>
  <si>
    <t>C - TEN IGOR CARVALHO</t>
  </si>
  <si>
    <t>TEN IGOR CARVALHO</t>
  </si>
  <si>
    <t>1º</t>
  </si>
  <si>
    <t>2º</t>
  </si>
  <si>
    <t>3º</t>
  </si>
  <si>
    <t>4º</t>
  </si>
  <si>
    <t>5º</t>
  </si>
  <si>
    <t>Júlia Vieira Moragas Da Costa</t>
  </si>
  <si>
    <t>Eclipse</t>
  </si>
  <si>
    <t>Vinícius Vital Francisco</t>
  </si>
  <si>
    <t>Quartila RJ</t>
  </si>
  <si>
    <t>Maria Luiza Nogueira Rosa</t>
  </si>
  <si>
    <t>Centauro Pingo</t>
  </si>
  <si>
    <t>Marina Costante Figueiredo</t>
  </si>
  <si>
    <t>Centauro Black</t>
  </si>
  <si>
    <t>CAP RESENDE</t>
  </si>
  <si>
    <t>BRIGADOR DO RINCÃO</t>
  </si>
  <si>
    <t>CDE</t>
  </si>
  <si>
    <t>CEL TEOPHILO</t>
  </si>
  <si>
    <t>6º</t>
  </si>
  <si>
    <t>7º</t>
  </si>
  <si>
    <t>8º</t>
  </si>
  <si>
    <t>9º</t>
  </si>
  <si>
    <t>10º</t>
  </si>
  <si>
    <t>11º</t>
  </si>
  <si>
    <t>12º</t>
  </si>
  <si>
    <t>13º</t>
  </si>
  <si>
    <t>H</t>
  </si>
  <si>
    <t>CAVALOS NOVOS 5 ANOS</t>
  </si>
  <si>
    <t>03 DE ABRIL DE 2022 - DOMINGO</t>
  </si>
  <si>
    <t>MÉDIA II</t>
  </si>
  <si>
    <t>B - SRA GISELE</t>
  </si>
  <si>
    <t>C - CEL TEOPHILO, CEL COSTA, SRA CLÁUDIA</t>
  </si>
  <si>
    <t>C - CEL RENATO</t>
  </si>
  <si>
    <t>B - SRA CLÁUDIA</t>
  </si>
  <si>
    <t>H - CEL COSTA</t>
  </si>
  <si>
    <t>CEL RENATO</t>
  </si>
  <si>
    <t>HULK DA VISTA</t>
  </si>
  <si>
    <t>TC FABRÍCIO</t>
  </si>
  <si>
    <t>MAJ MARCO OSÓRIO</t>
  </si>
  <si>
    <t>FANDANGO DA VISTA</t>
  </si>
  <si>
    <t>TAMANHO DO RINCÃO</t>
  </si>
  <si>
    <t>TENTAÇÃO DO RINCÃO</t>
  </si>
  <si>
    <t>ADRIANA MARTINS</t>
  </si>
  <si>
    <t>RM ELEKTRA</t>
  </si>
  <si>
    <t>FEERJ</t>
  </si>
  <si>
    <t>SEIVAL DO RINCÃO</t>
  </si>
  <si>
    <t>JHONNIE WALKER</t>
  </si>
  <si>
    <t>LÍVIA VIEIRA ARAÚJO DE CASTILHO</t>
  </si>
  <si>
    <t>HFB CONSTANTIA</t>
  </si>
  <si>
    <t>HÍPICA VENTO LESTE</t>
  </si>
  <si>
    <t>FORTE I - FEERJ</t>
  </si>
  <si>
    <t>FORTE I - CAN</t>
  </si>
  <si>
    <t>C - SRA CLÁUDIA</t>
  </si>
  <si>
    <t>B - CEL TEOPHILO</t>
  </si>
  <si>
    <t>SRA CLÁUDIA</t>
  </si>
  <si>
    <t>TEN TAMM</t>
  </si>
  <si>
    <t>CORLANDA</t>
  </si>
  <si>
    <t>CAP ARLINSON</t>
  </si>
  <si>
    <t>VESPEIRO DO RINCÃO</t>
  </si>
  <si>
    <t>CAP NUNES</t>
  </si>
  <si>
    <t>PANDORA</t>
  </si>
  <si>
    <t>MARIA EDUARDA COSTA ARAÚJO</t>
  </si>
  <si>
    <t>CENTAURO BLESSED</t>
  </si>
  <si>
    <t>ESCOLA CENTAURO DE EQUITAÇÃO</t>
  </si>
  <si>
    <t>PRELIMINAR - PROFISSIONAL</t>
  </si>
  <si>
    <t>TAILA MEDEIRO DE LEMOS</t>
  </si>
  <si>
    <t>LORD HAWK  DO VENTO LESTE</t>
  </si>
  <si>
    <t>EDGAR JOSUA SALVATORE</t>
  </si>
  <si>
    <t>HFB ARAGON</t>
  </si>
  <si>
    <t>PRELIMINAR - MIRIM</t>
  </si>
  <si>
    <t>PRELIMINAR - ABERTA</t>
  </si>
  <si>
    <t>CAP HERNANDES</t>
  </si>
  <si>
    <t>BELA UNIÃO DO RINCÃO</t>
  </si>
  <si>
    <t>ALESSANDRA RIBEIRO DO SENA</t>
  </si>
  <si>
    <t>BULLOCK VHC</t>
  </si>
  <si>
    <t>MATEUS JOSUA SALVATORE</t>
  </si>
  <si>
    <t>WHITLEY RJ</t>
  </si>
  <si>
    <t>IANE FEIJÓ</t>
  </si>
  <si>
    <t>CANAVARRO DA PAIXÃO</t>
  </si>
  <si>
    <t>LUISA ORIOLI DO NASCIMENTO</t>
  </si>
  <si>
    <t>VIOLETA DAS CATARATAS</t>
  </si>
  <si>
    <t>CAP GOMES</t>
  </si>
  <si>
    <t>BENDITO DO RINCÃO</t>
  </si>
  <si>
    <t>XIS DAS CATARATAS</t>
  </si>
  <si>
    <t>MÉDIA I</t>
  </si>
  <si>
    <t>MAJ MACEDO JÚNIOR</t>
  </si>
  <si>
    <t>VALERIANA DO RINCÃO</t>
  </si>
  <si>
    <t>URUGUAI DO RINCÃO</t>
  </si>
  <si>
    <t>NICARÁGUA DO RINCÃO</t>
  </si>
  <si>
    <t>CEL DA ROSA</t>
  </si>
  <si>
    <t>VENTRE DO RINCÃO</t>
  </si>
  <si>
    <t>SHALOM DO RINCÃO</t>
  </si>
  <si>
    <t>CAP MENDONÇA</t>
  </si>
  <si>
    <t>MANEQUIM DO RINCÃO</t>
  </si>
  <si>
    <t>C - CEL COSTA</t>
  </si>
  <si>
    <t>H - CEL TEOPHILO</t>
  </si>
  <si>
    <t>CEL COSTA</t>
  </si>
  <si>
    <t>ELEMENTAR</t>
  </si>
  <si>
    <t>MELBA LUANA DE ALMEIDA</t>
  </si>
  <si>
    <t>KRISTAL DA VISTA</t>
  </si>
  <si>
    <t>JÚLIA LAFAYETTE</t>
  </si>
  <si>
    <t>CENTAURO BRINQUEDO</t>
  </si>
  <si>
    <t>JOÃO GABRIEL BLANCO DOS SANTOS</t>
  </si>
  <si>
    <t>QUARTILA RJ</t>
  </si>
  <si>
    <t>1º DIA</t>
  </si>
  <si>
    <t>2ºDIA</t>
  </si>
  <si>
    <t>2º DIA</t>
  </si>
  <si>
    <t>ELM</t>
  </si>
  <si>
    <t>-</t>
  </si>
  <si>
    <t>CONCURSO DE ADESTRAMENTO NACIONAL CENTENÁRIO DA ESCOLA DE EQUITAÇÃO DO EXÉRCITO</t>
  </si>
  <si>
    <t>B - CEL RENATO</t>
  </si>
  <si>
    <t>H - SRA CLÁUDIA</t>
  </si>
  <si>
    <t xml:space="preserve">CONCURSO DE ADESTRAMENTO NACIONAL CENTENÁRIO DA ESCOLA DE EQUITAÇÃO DO EXÉRCITO </t>
  </si>
  <si>
    <t>FF</t>
  </si>
  <si>
    <t>TEN FERRAZ</t>
  </si>
  <si>
    <t>B - 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</si>
</sst>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\º"/>
    <numFmt numFmtId="165" formatCode="0.000%"/>
    <numFmt numFmtId="166" formatCode="[$-F800]dddd\,\ mmmm\ dd\,\ yyyy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20"/>
      <color theme="1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u/>
      <sz val="18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0" fillId="2" borderId="3" xfId="0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/>
    <xf numFmtId="164" fontId="0" fillId="2" borderId="1" xfId="0" applyNumberForma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1" fillId="2" borderId="0" xfId="0" applyFont="1" applyFill="1" applyBorder="1" applyAlignment="1"/>
    <xf numFmtId="0" fontId="0" fillId="2" borderId="1" xfId="0" applyFill="1" applyBorder="1" applyAlignment="1">
      <alignment horizontal="center"/>
    </xf>
    <xf numFmtId="0" fontId="4" fillId="2" borderId="6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 vertical="center" textRotation="90"/>
    </xf>
    <xf numFmtId="0" fontId="3" fillId="3" borderId="3" xfId="0" applyFont="1" applyFill="1" applyBorder="1" applyAlignment="1">
      <alignment horizontal="center" vertical="center" textRotation="90"/>
    </xf>
    <xf numFmtId="165" fontId="0" fillId="2" borderId="1" xfId="0" applyNumberForma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2" borderId="0" xfId="0" applyFill="1" applyAlignment="1">
      <alignment horizontal="right"/>
    </xf>
    <xf numFmtId="166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166" fontId="1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textRotation="90"/>
    </xf>
    <xf numFmtId="0" fontId="1" fillId="2" borderId="0" xfId="0" applyFont="1" applyFill="1" applyAlignment="1">
      <alignment horizontal="center" vertical="top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24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CC"/>
      <color rgb="FFFFFFCC"/>
      <color rgb="FFFE4C4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24270CA5-8834-4492-811E-8CB91B975F40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EDD57094-78E2-4BEB-806D-E30603BD0305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C92CCC4A-998E-418F-A8BE-45FF9056C20B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60DA8A92-E5C0-4BEB-B69F-5A32642DEBF7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DFDF5C3B-08AD-46CB-A239-B9FBB1392E0E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3</xdr:col>
      <xdr:colOff>282590</xdr:colOff>
      <xdr:row>1</xdr:row>
      <xdr:rowOff>99060</xdr:rowOff>
    </xdr:from>
    <xdr:to>
      <xdr:col>4</xdr:col>
      <xdr:colOff>609599</xdr:colOff>
      <xdr:row>3</xdr:row>
      <xdr:rowOff>213764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BAA1F18D-6862-4E05-A88E-54641ACA01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90" y="434340"/>
          <a:ext cx="982329" cy="701444"/>
        </a:xfrm>
        <a:prstGeom prst="rect">
          <a:avLst/>
        </a:prstGeom>
      </xdr:spPr>
    </xdr:pic>
    <xdr:clientData/>
  </xdr:twoCellAnchor>
  <xdr:twoCellAnchor editAs="oneCell">
    <xdr:from>
      <xdr:col>9</xdr:col>
      <xdr:colOff>240826</xdr:colOff>
      <xdr:row>1</xdr:row>
      <xdr:rowOff>68580</xdr:rowOff>
    </xdr:from>
    <xdr:to>
      <xdr:col>10</xdr:col>
      <xdr:colOff>806575</xdr:colOff>
      <xdr:row>3</xdr:row>
      <xdr:rowOff>283381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B134A1A1-4E53-4990-ABEC-CD847F9359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27426" y="403860"/>
          <a:ext cx="809589" cy="80154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AB846AAA-9C50-480D-A792-2C2C902D7229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C1E03A33-3ED5-41B9-8F1E-17A26485542B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1E142A93-334A-41F4-BAF9-A6973B16A8D6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F2BAA18F-361A-4FA0-8953-2669F20F6971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76DBC71B-CD6C-4530-93AB-5430B6D24EC2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3</xdr:col>
      <xdr:colOff>282590</xdr:colOff>
      <xdr:row>1</xdr:row>
      <xdr:rowOff>99060</xdr:rowOff>
    </xdr:from>
    <xdr:to>
      <xdr:col>4</xdr:col>
      <xdr:colOff>609599</xdr:colOff>
      <xdr:row>3</xdr:row>
      <xdr:rowOff>213764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A4E869B4-552F-4DB8-90FB-4C0EBAABAF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90" y="434340"/>
          <a:ext cx="982329" cy="701444"/>
        </a:xfrm>
        <a:prstGeom prst="rect">
          <a:avLst/>
        </a:prstGeom>
      </xdr:spPr>
    </xdr:pic>
    <xdr:clientData/>
  </xdr:twoCellAnchor>
  <xdr:twoCellAnchor editAs="oneCell">
    <xdr:from>
      <xdr:col>9</xdr:col>
      <xdr:colOff>240826</xdr:colOff>
      <xdr:row>1</xdr:row>
      <xdr:rowOff>68580</xdr:rowOff>
    </xdr:from>
    <xdr:to>
      <xdr:col>10</xdr:col>
      <xdr:colOff>326515</xdr:colOff>
      <xdr:row>3</xdr:row>
      <xdr:rowOff>283381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5B64D420-7549-40DC-9ED4-5F450567E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27426" y="403860"/>
          <a:ext cx="809589" cy="80154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EC209407-5672-4DC6-8230-C55769259ADC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6AC5C95A-80D2-4452-9013-2E4D4F8C1ED7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E97768A-E150-4FF3-BB24-7958FEBE7F09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861C74C2-237F-4A6D-82DB-5160DCA578FF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E18CB5D1-B074-484A-BD95-7589FDC01F4D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3</xdr:col>
      <xdr:colOff>282590</xdr:colOff>
      <xdr:row>1</xdr:row>
      <xdr:rowOff>99060</xdr:rowOff>
    </xdr:from>
    <xdr:to>
      <xdr:col>4</xdr:col>
      <xdr:colOff>609599</xdr:colOff>
      <xdr:row>3</xdr:row>
      <xdr:rowOff>213764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CE5F44EF-6A9F-4206-9E6D-4EBCFA8B2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90" y="434340"/>
          <a:ext cx="982329" cy="701444"/>
        </a:xfrm>
        <a:prstGeom prst="rect">
          <a:avLst/>
        </a:prstGeom>
      </xdr:spPr>
    </xdr:pic>
    <xdr:clientData/>
  </xdr:twoCellAnchor>
  <xdr:twoCellAnchor editAs="oneCell">
    <xdr:from>
      <xdr:col>9</xdr:col>
      <xdr:colOff>240826</xdr:colOff>
      <xdr:row>1</xdr:row>
      <xdr:rowOff>68580</xdr:rowOff>
    </xdr:from>
    <xdr:to>
      <xdr:col>10</xdr:col>
      <xdr:colOff>806575</xdr:colOff>
      <xdr:row>3</xdr:row>
      <xdr:rowOff>283381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E6E6D276-0F38-4C05-8483-6984953FE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22726" y="403860"/>
          <a:ext cx="809589" cy="80154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E5AF643F-4003-4108-A968-36985D838576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DFF3BA3B-4ECE-49AD-BBCE-A8C9C4CBA172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283043B0-73FE-4690-8015-269DFA977052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394EBB93-CFCC-4D41-BA46-FFF31D721770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987769CC-6B9C-479E-A96F-58DBD5D3A6B6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3</xdr:col>
      <xdr:colOff>282590</xdr:colOff>
      <xdr:row>1</xdr:row>
      <xdr:rowOff>99060</xdr:rowOff>
    </xdr:from>
    <xdr:to>
      <xdr:col>4</xdr:col>
      <xdr:colOff>609599</xdr:colOff>
      <xdr:row>3</xdr:row>
      <xdr:rowOff>213764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15E7C139-5BD7-448B-8035-B18DB7BCA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90" y="434340"/>
          <a:ext cx="982329" cy="701444"/>
        </a:xfrm>
        <a:prstGeom prst="rect">
          <a:avLst/>
        </a:prstGeom>
      </xdr:spPr>
    </xdr:pic>
    <xdr:clientData/>
  </xdr:twoCellAnchor>
  <xdr:twoCellAnchor editAs="oneCell">
    <xdr:from>
      <xdr:col>9</xdr:col>
      <xdr:colOff>240826</xdr:colOff>
      <xdr:row>1</xdr:row>
      <xdr:rowOff>68580</xdr:rowOff>
    </xdr:from>
    <xdr:to>
      <xdr:col>10</xdr:col>
      <xdr:colOff>809589</xdr:colOff>
      <xdr:row>3</xdr:row>
      <xdr:rowOff>283381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A7D072D2-1E8D-4741-A53B-0D152DD6D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22726" y="403860"/>
          <a:ext cx="809589" cy="80154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4620A8EB-2C8D-4B5E-8724-B0D1E291E9D5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C454AF41-669E-418F-A7AA-BDE377D7497F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266D0E87-34B5-4B85-BD75-6F026E13BDBC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ACC28D7C-4BA0-40FE-8F6E-B173CA5E29E2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EF1967F5-C74E-40DF-87E9-2E334C51165A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3</xdr:col>
      <xdr:colOff>282590</xdr:colOff>
      <xdr:row>1</xdr:row>
      <xdr:rowOff>99060</xdr:rowOff>
    </xdr:from>
    <xdr:to>
      <xdr:col>4</xdr:col>
      <xdr:colOff>609599</xdr:colOff>
      <xdr:row>3</xdr:row>
      <xdr:rowOff>213764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BAC3630F-2170-4F4C-AB17-7754702C97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90" y="434340"/>
          <a:ext cx="982329" cy="701444"/>
        </a:xfrm>
        <a:prstGeom prst="rect">
          <a:avLst/>
        </a:prstGeom>
      </xdr:spPr>
    </xdr:pic>
    <xdr:clientData/>
  </xdr:twoCellAnchor>
  <xdr:twoCellAnchor editAs="oneCell">
    <xdr:from>
      <xdr:col>9</xdr:col>
      <xdr:colOff>240826</xdr:colOff>
      <xdr:row>1</xdr:row>
      <xdr:rowOff>68580</xdr:rowOff>
    </xdr:from>
    <xdr:to>
      <xdr:col>10</xdr:col>
      <xdr:colOff>809589</xdr:colOff>
      <xdr:row>3</xdr:row>
      <xdr:rowOff>283381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98E6BB61-8104-4531-AC6B-9D90069CDD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63646" y="403860"/>
          <a:ext cx="809589" cy="80154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F62F1AAA-D164-4AB7-983E-FB2AA081ACA8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5C8C74F9-E485-4567-ABCF-33240F062248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EDBBF668-F65F-45E7-BDCE-0C955816F448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95767926-A7E3-4C54-A598-9BF0CF0AC1BE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B59383C0-DA13-4C47-9D84-B43D62A26145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3</xdr:col>
      <xdr:colOff>282590</xdr:colOff>
      <xdr:row>1</xdr:row>
      <xdr:rowOff>99060</xdr:rowOff>
    </xdr:from>
    <xdr:to>
      <xdr:col>4</xdr:col>
      <xdr:colOff>609599</xdr:colOff>
      <xdr:row>3</xdr:row>
      <xdr:rowOff>213764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2037913B-CAA1-45B1-BF94-838BDAE438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90" y="434340"/>
          <a:ext cx="982329" cy="701444"/>
        </a:xfrm>
        <a:prstGeom prst="rect">
          <a:avLst/>
        </a:prstGeom>
      </xdr:spPr>
    </xdr:pic>
    <xdr:clientData/>
  </xdr:twoCellAnchor>
  <xdr:twoCellAnchor editAs="oneCell">
    <xdr:from>
      <xdr:col>9</xdr:col>
      <xdr:colOff>240826</xdr:colOff>
      <xdr:row>1</xdr:row>
      <xdr:rowOff>68580</xdr:rowOff>
    </xdr:from>
    <xdr:to>
      <xdr:col>10</xdr:col>
      <xdr:colOff>809589</xdr:colOff>
      <xdr:row>3</xdr:row>
      <xdr:rowOff>283381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5970C590-1445-4211-B774-D101684323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27426" y="403860"/>
          <a:ext cx="809589" cy="80154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CEAD7FED-5A0D-497B-85B9-BCDE69F6EA49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CC2E16CF-DD1A-4057-9C49-2F5ED787B7DD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818A0424-0635-4680-8611-E881C5B254E8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3B2E5951-EE0D-4CAF-88C4-4281557836E2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A1D17670-8E54-4426-BBFF-0F5859CE9A9A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3</xdr:col>
      <xdr:colOff>282590</xdr:colOff>
      <xdr:row>1</xdr:row>
      <xdr:rowOff>99060</xdr:rowOff>
    </xdr:from>
    <xdr:to>
      <xdr:col>4</xdr:col>
      <xdr:colOff>609599</xdr:colOff>
      <xdr:row>3</xdr:row>
      <xdr:rowOff>213764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B42141D7-618B-44F4-A5F1-F57CBD0C2C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90" y="434340"/>
          <a:ext cx="982329" cy="701444"/>
        </a:xfrm>
        <a:prstGeom prst="rect">
          <a:avLst/>
        </a:prstGeom>
      </xdr:spPr>
    </xdr:pic>
    <xdr:clientData/>
  </xdr:twoCellAnchor>
  <xdr:twoCellAnchor editAs="oneCell">
    <xdr:from>
      <xdr:col>9</xdr:col>
      <xdr:colOff>240826</xdr:colOff>
      <xdr:row>1</xdr:row>
      <xdr:rowOff>68580</xdr:rowOff>
    </xdr:from>
    <xdr:to>
      <xdr:col>10</xdr:col>
      <xdr:colOff>809589</xdr:colOff>
      <xdr:row>3</xdr:row>
      <xdr:rowOff>283381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A46F3418-94D7-4A22-AAAB-5D86D4980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8906" y="403860"/>
          <a:ext cx="809589" cy="80154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FF009026-A222-4C03-8DBC-79ECFCBBD557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51DFC064-A0ED-45E7-8459-E511A25F3D84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95B884D9-A65B-41C2-AE19-85BB5BBA0D13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D54E9F04-9960-4FF5-99A4-93E3EE067EF4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9D4BD7A7-97F7-497D-949E-85FC917A3C1C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3</xdr:col>
      <xdr:colOff>282590</xdr:colOff>
      <xdr:row>1</xdr:row>
      <xdr:rowOff>99060</xdr:rowOff>
    </xdr:from>
    <xdr:to>
      <xdr:col>4</xdr:col>
      <xdr:colOff>609599</xdr:colOff>
      <xdr:row>3</xdr:row>
      <xdr:rowOff>213764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36221706-4107-4791-BF07-1B1388B5A5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90" y="434340"/>
          <a:ext cx="982329" cy="701444"/>
        </a:xfrm>
        <a:prstGeom prst="rect">
          <a:avLst/>
        </a:prstGeom>
      </xdr:spPr>
    </xdr:pic>
    <xdr:clientData/>
  </xdr:twoCellAnchor>
  <xdr:twoCellAnchor editAs="oneCell">
    <xdr:from>
      <xdr:col>9</xdr:col>
      <xdr:colOff>240826</xdr:colOff>
      <xdr:row>1</xdr:row>
      <xdr:rowOff>68580</xdr:rowOff>
    </xdr:from>
    <xdr:to>
      <xdr:col>10</xdr:col>
      <xdr:colOff>809589</xdr:colOff>
      <xdr:row>3</xdr:row>
      <xdr:rowOff>283381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3A7FDBBC-27C0-4596-A8D0-753CD187C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8906" y="403860"/>
          <a:ext cx="809589" cy="80154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CFF808F4-9044-4AE4-943C-561E3FEBAC00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1EFD67C2-3830-4353-8D51-C2547FD1B29F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B1EE5BBE-A5B7-4A79-9FA0-AAA444001FF8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D1EEE305-D982-420A-8145-26DCF9980031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FF5E1A45-03C7-49BF-9B72-4D505C7220FA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3</xdr:col>
      <xdr:colOff>282590</xdr:colOff>
      <xdr:row>1</xdr:row>
      <xdr:rowOff>99060</xdr:rowOff>
    </xdr:from>
    <xdr:to>
      <xdr:col>4</xdr:col>
      <xdr:colOff>609599</xdr:colOff>
      <xdr:row>3</xdr:row>
      <xdr:rowOff>213764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1A54F792-E24F-4208-A09E-AF426D67F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90" y="434340"/>
          <a:ext cx="982329" cy="701444"/>
        </a:xfrm>
        <a:prstGeom prst="rect">
          <a:avLst/>
        </a:prstGeom>
      </xdr:spPr>
    </xdr:pic>
    <xdr:clientData/>
  </xdr:twoCellAnchor>
  <xdr:twoCellAnchor editAs="oneCell">
    <xdr:from>
      <xdr:col>9</xdr:col>
      <xdr:colOff>240826</xdr:colOff>
      <xdr:row>1</xdr:row>
      <xdr:rowOff>68580</xdr:rowOff>
    </xdr:from>
    <xdr:to>
      <xdr:col>10</xdr:col>
      <xdr:colOff>806575</xdr:colOff>
      <xdr:row>3</xdr:row>
      <xdr:rowOff>283381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33F4D77B-323F-4393-9E32-9A270B12F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8426" y="403860"/>
          <a:ext cx="809589" cy="80154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2A9EF78-E11C-4BA9-9301-EBED7AFB5A04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1B34A307-41C2-4B69-958E-6DEF1E9BB8F2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58FF88F2-BE96-4414-A212-A9A3227F4E64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84790AC9-C8FB-4E4D-B468-F72F1E6A73A3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76200</xdr:colOff>
      <xdr:row>2</xdr:row>
      <xdr:rowOff>123825</xdr:rowOff>
    </xdr:from>
    <xdr:ext cx="184731" cy="264560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4FA8667D-0BFE-4104-9F6D-29D4B68E50EB}"/>
            </a:ext>
          </a:extLst>
        </xdr:cNvPr>
        <xdr:cNvSpPr txBox="1"/>
      </xdr:nvSpPr>
      <xdr:spPr>
        <a:xfrm>
          <a:off x="0" y="641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3</xdr:col>
      <xdr:colOff>282590</xdr:colOff>
      <xdr:row>1</xdr:row>
      <xdr:rowOff>99060</xdr:rowOff>
    </xdr:from>
    <xdr:to>
      <xdr:col>4</xdr:col>
      <xdr:colOff>609599</xdr:colOff>
      <xdr:row>3</xdr:row>
      <xdr:rowOff>213764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81C6B831-6F4F-4A0D-91D5-DAB436807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90" y="434340"/>
          <a:ext cx="982329" cy="701444"/>
        </a:xfrm>
        <a:prstGeom prst="rect">
          <a:avLst/>
        </a:prstGeom>
      </xdr:spPr>
    </xdr:pic>
    <xdr:clientData/>
  </xdr:twoCellAnchor>
  <xdr:twoCellAnchor editAs="oneCell">
    <xdr:from>
      <xdr:col>9</xdr:col>
      <xdr:colOff>240826</xdr:colOff>
      <xdr:row>1</xdr:row>
      <xdr:rowOff>68580</xdr:rowOff>
    </xdr:from>
    <xdr:to>
      <xdr:col>10</xdr:col>
      <xdr:colOff>809589</xdr:colOff>
      <xdr:row>3</xdr:row>
      <xdr:rowOff>283381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97D7A036-52B5-48E6-99A6-519F69381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2266" y="403860"/>
          <a:ext cx="809589" cy="80154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595e1d95e7b24e92/1&#186;%20RCGd/Competi&#231;&#245;es/Atas/CCE/Planilla%20C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ções"/>
      <sheetName val="Inscrições"/>
      <sheetName val="Adestr"/>
      <sheetName val="Folha de Resultado"/>
      <sheetName val="Resultado Adestr"/>
      <sheetName val="Cross"/>
      <sheetName val="Resultado Cross"/>
      <sheetName val="Salto"/>
      <sheetName val="Resultado Salto"/>
      <sheetName val="Resultado FIN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9DCBF-28E5-47DC-A792-E967026E324F}">
  <sheetPr>
    <tabColor rgb="FF92D050"/>
    <pageSetUpPr fitToPage="1"/>
  </sheetPr>
  <dimension ref="A1:U65"/>
  <sheetViews>
    <sheetView tabSelected="1" view="pageBreakPreview" topLeftCell="D1" zoomScaleSheetLayoutView="100" workbookViewId="0">
      <selection activeCell="G17" sqref="G17"/>
    </sheetView>
  </sheetViews>
  <sheetFormatPr defaultColWidth="0" defaultRowHeight="14.4" customHeight="1" zeroHeight="1" x14ac:dyDescent="0.3"/>
  <cols>
    <col min="1" max="1" width="0.88671875" style="1" hidden="1" customWidth="1"/>
    <col min="2" max="2" width="1.44140625" style="1" hidden="1" customWidth="1"/>
    <col min="3" max="3" width="0.21875" style="1" hidden="1" customWidth="1"/>
    <col min="4" max="4" width="9.5546875" style="1" customWidth="1"/>
    <col min="5" max="5" width="32.6640625" style="1" customWidth="1"/>
    <col min="6" max="6" width="17.77734375" style="1" customWidth="1"/>
    <col min="7" max="7" width="29.5546875" style="1" customWidth="1"/>
    <col min="8" max="8" width="8.6640625" style="1" customWidth="1"/>
    <col min="9" max="9" width="8.5546875" style="1" customWidth="1"/>
    <col min="10" max="10" width="0.109375" style="1" customWidth="1"/>
    <col min="11" max="11" width="12.6640625" style="1" customWidth="1"/>
    <col min="12" max="16384" width="9.109375" style="1" hidden="1"/>
  </cols>
  <sheetData>
    <row r="1" spans="1:21" ht="26.4" thickBot="1" x14ac:dyDescent="0.55000000000000004">
      <c r="A1" s="21" t="s">
        <v>3</v>
      </c>
      <c r="B1" s="21"/>
      <c r="C1" s="21"/>
      <c r="D1" s="21"/>
      <c r="E1" s="21"/>
      <c r="F1" s="10" t="s">
        <v>15</v>
      </c>
    </row>
    <row r="2" spans="1:21" x14ac:dyDescent="0.3"/>
    <row r="3" spans="1:21" ht="31.8" customHeight="1" x14ac:dyDescent="0.45">
      <c r="A3" s="22" t="s">
        <v>11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21" ht="39.6" customHeight="1" x14ac:dyDescent="0.35">
      <c r="A4" s="24" t="s">
        <v>128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21" x14ac:dyDescent="0.3"/>
    <row r="6" spans="1:21" x14ac:dyDescent="0.3">
      <c r="A6" s="4"/>
      <c r="B6" s="4"/>
      <c r="C6" s="4"/>
      <c r="D6" s="15" t="s">
        <v>7</v>
      </c>
      <c r="E6" s="25" t="s">
        <v>47</v>
      </c>
      <c r="F6" s="25"/>
    </row>
    <row r="7" spans="1:21" ht="15" customHeight="1" x14ac:dyDescent="0.3">
      <c r="A7" s="4"/>
      <c r="B7" s="4"/>
      <c r="C7" s="4"/>
      <c r="D7" s="15" t="s">
        <v>10</v>
      </c>
      <c r="E7" s="26" t="s">
        <v>18</v>
      </c>
      <c r="F7" s="26"/>
      <c r="G7" s="26"/>
      <c r="H7" s="27" t="str">
        <f>IF(F1="Sim","RESULTADO PARCIAL - NÃO OFICIAL","")</f>
        <v/>
      </c>
      <c r="I7" s="27"/>
      <c r="J7" s="27"/>
      <c r="K7" s="27"/>
    </row>
    <row r="8" spans="1:21" ht="15.75" customHeight="1" x14ac:dyDescent="0.3">
      <c r="A8" s="3"/>
      <c r="B8" s="3"/>
      <c r="C8" s="3"/>
      <c r="E8" s="26" t="s">
        <v>49</v>
      </c>
      <c r="F8" s="26"/>
      <c r="G8" s="26"/>
      <c r="H8" s="27"/>
      <c r="I8" s="27"/>
      <c r="J8" s="27"/>
      <c r="K8" s="27"/>
    </row>
    <row r="9" spans="1:21" x14ac:dyDescent="0.3">
      <c r="A9" s="28" t="s">
        <v>9</v>
      </c>
      <c r="B9" s="28"/>
      <c r="C9" s="28"/>
      <c r="E9" s="26"/>
      <c r="F9" s="26"/>
      <c r="G9" s="26"/>
      <c r="H9" s="29" t="s">
        <v>19</v>
      </c>
      <c r="I9" s="29"/>
      <c r="J9" s="29"/>
      <c r="K9" s="29"/>
    </row>
    <row r="10" spans="1:21" ht="15" thickBot="1" x14ac:dyDescent="0.35">
      <c r="A10" s="30" t="e">
        <f>IF(#REF!="","",#REF!)</f>
        <v>#REF!</v>
      </c>
      <c r="B10" s="30" t="e">
        <f>IF(#REF!="","",#REF!)</f>
        <v>#REF!</v>
      </c>
      <c r="C10" s="30" t="e">
        <f>IF(#REF!="","",#REF!)</f>
        <v>#REF!</v>
      </c>
      <c r="D10" s="16"/>
      <c r="H10" s="31" t="s">
        <v>8</v>
      </c>
      <c r="I10" s="31"/>
      <c r="J10" s="31"/>
      <c r="K10" s="31"/>
    </row>
    <row r="11" spans="1:21" ht="18.600000000000001" customHeight="1" thickBot="1" x14ac:dyDescent="0.35">
      <c r="A11" s="30"/>
      <c r="B11" s="30"/>
      <c r="C11" s="30"/>
      <c r="D11" s="17"/>
      <c r="E11" s="32" t="s">
        <v>12</v>
      </c>
      <c r="F11" s="33"/>
      <c r="O11"/>
    </row>
    <row r="12" spans="1:21" x14ac:dyDescent="0.3">
      <c r="A12" s="30"/>
      <c r="B12" s="30"/>
      <c r="C12" s="30"/>
      <c r="D12" s="8"/>
      <c r="E12" s="8"/>
      <c r="F12" s="8"/>
      <c r="G12" s="8"/>
      <c r="H12" s="28" t="s">
        <v>6</v>
      </c>
      <c r="I12" s="28"/>
      <c r="J12" s="28"/>
      <c r="K12" s="7"/>
      <c r="M12" s="1" t="s">
        <v>0</v>
      </c>
    </row>
    <row r="13" spans="1:21" ht="15" customHeight="1" x14ac:dyDescent="0.3">
      <c r="A13" s="30"/>
      <c r="B13" s="30"/>
      <c r="C13" s="30"/>
      <c r="D13" s="14" t="s">
        <v>16</v>
      </c>
      <c r="E13" s="6" t="s">
        <v>2</v>
      </c>
      <c r="F13" s="6" t="s">
        <v>4</v>
      </c>
      <c r="G13" s="6" t="s">
        <v>5</v>
      </c>
      <c r="H13" s="6" t="s">
        <v>123</v>
      </c>
      <c r="I13" s="6" t="s">
        <v>124</v>
      </c>
      <c r="J13" s="6" t="e">
        <f>IF(juiz_3="","",juiz_3)</f>
        <v>#REF!</v>
      </c>
      <c r="K13" s="6" t="s">
        <v>1</v>
      </c>
      <c r="M13" s="11" t="e">
        <f>serie_1</f>
        <v>#NAME?</v>
      </c>
      <c r="N13" s="12" t="e">
        <f>serie_2</f>
        <v>#NAME?</v>
      </c>
      <c r="O13" s="12" t="e">
        <f>serie_3</f>
        <v>#NAME?</v>
      </c>
      <c r="P13" s="12" t="e">
        <f>serie_4</f>
        <v>#NAME?</v>
      </c>
      <c r="R13" s="11" t="e">
        <f>serie_1</f>
        <v>#NAME?</v>
      </c>
      <c r="S13" s="12" t="e">
        <f>serie_2</f>
        <v>#NAME?</v>
      </c>
      <c r="T13" s="12" t="e">
        <f>serie_3</f>
        <v>#NAME?</v>
      </c>
      <c r="U13" s="12" t="e">
        <f>serie_4</f>
        <v>#NAME?</v>
      </c>
    </row>
    <row r="14" spans="1:21" x14ac:dyDescent="0.3">
      <c r="A14" s="5" t="e">
        <f>IF($D14="","",IF(#REF!="","",#REF!))</f>
        <v>#REF!</v>
      </c>
      <c r="B14" s="5" t="e">
        <f>IF($D14="","",IF(#REF!="","",#REF!))</f>
        <v>#REF!</v>
      </c>
      <c r="C14" s="5" t="e">
        <f>IF($D14="","",IF(#REF!="","",#REF!))</f>
        <v>#REF!</v>
      </c>
      <c r="D14" s="18" t="s">
        <v>20</v>
      </c>
      <c r="E14" s="18" t="s">
        <v>27</v>
      </c>
      <c r="F14" s="18" t="s">
        <v>28</v>
      </c>
      <c r="G14" s="18" t="s">
        <v>13</v>
      </c>
      <c r="H14" s="19">
        <v>0.68874999999999997</v>
      </c>
      <c r="I14" s="19">
        <v>0.68855</v>
      </c>
      <c r="J14" s="19" t="e">
        <f>#REF!</f>
        <v>#REF!</v>
      </c>
      <c r="K14" s="19">
        <v>0.68864999999999998</v>
      </c>
      <c r="M14" s="1" t="e">
        <f>VLOOKUP($A14,$Q$14:$U$63,#REF!,0)</f>
        <v>#REF!</v>
      </c>
      <c r="N14" s="1" t="e">
        <f>VLOOKUP($A14,$Q$14:$U$63,#REF!,0)</f>
        <v>#REF!</v>
      </c>
      <c r="O14" s="1" t="e">
        <f>VLOOKUP($A14,$Q$14:$U$63,#REF!,0)</f>
        <v>#REF!</v>
      </c>
      <c r="P14" s="1" t="e">
        <f>VLOOKUP($A14,$Q$14:$U$63,#REF!,0)</f>
        <v>#REF!</v>
      </c>
      <c r="Q14" s="1">
        <v>1</v>
      </c>
      <c r="R14" s="1" t="e">
        <f>#REF!+2</f>
        <v>#REF!</v>
      </c>
      <c r="S14" s="1" t="e">
        <f>#REF!+2</f>
        <v>#REF!</v>
      </c>
      <c r="T14" s="1" t="e">
        <f>#REF!+2</f>
        <v>#REF!</v>
      </c>
      <c r="U14" s="1" t="e">
        <f>#REF!+2</f>
        <v>#REF!</v>
      </c>
    </row>
    <row r="15" spans="1:21" x14ac:dyDescent="0.3">
      <c r="A15" s="5" t="e">
        <f>IF($D15="","",IF(#REF!="","",#REF!))</f>
        <v>#REF!</v>
      </c>
      <c r="B15" s="5" t="e">
        <f>IF($D15="","",IF(#REF!="","",#REF!))</f>
        <v>#REF!</v>
      </c>
      <c r="C15" s="5" t="e">
        <f>IF($D15="","",IF(#REF!="","",#REF!))</f>
        <v>#REF!</v>
      </c>
      <c r="D15" s="18" t="s">
        <v>21</v>
      </c>
      <c r="E15" s="18" t="s">
        <v>25</v>
      </c>
      <c r="F15" s="18" t="s">
        <v>26</v>
      </c>
      <c r="G15" s="18" t="s">
        <v>13</v>
      </c>
      <c r="H15" s="19">
        <v>0.69625000000000004</v>
      </c>
      <c r="I15" s="19">
        <v>0.67500000000000004</v>
      </c>
      <c r="J15" s="19" t="e">
        <f>#REF!</f>
        <v>#REF!</v>
      </c>
      <c r="K15" s="19">
        <v>0.68562999999999996</v>
      </c>
      <c r="M15" s="1" t="e">
        <f>VLOOKUP($A15,$Q$14:$U$63,#REF!,0)</f>
        <v>#REF!</v>
      </c>
      <c r="N15" s="1" t="e">
        <f>VLOOKUP($A15,$Q$14:$U$63,#REF!,0)</f>
        <v>#REF!</v>
      </c>
      <c r="O15" s="1" t="e">
        <f>VLOOKUP($A15,$Q$14:$U$63,#REF!,0)</f>
        <v>#REF!</v>
      </c>
      <c r="P15" s="1" t="e">
        <f>VLOOKUP($A15,$Q$14:$U$63,#REF!,0)</f>
        <v>#REF!</v>
      </c>
      <c r="Q15" s="1">
        <v>2</v>
      </c>
      <c r="R15" s="1" t="e">
        <f>#REF!-2</f>
        <v>#REF!</v>
      </c>
      <c r="S15" s="1" t="e">
        <f>#REF!-2</f>
        <v>#REF!</v>
      </c>
      <c r="T15" s="1" t="e">
        <f>#REF!-2</f>
        <v>#REF!</v>
      </c>
      <c r="U15" s="1" t="e">
        <f>#REF!-2</f>
        <v>#REF!</v>
      </c>
    </row>
    <row r="16" spans="1:21" x14ac:dyDescent="0.3">
      <c r="A16" s="5" t="e">
        <f>IF($D16="","",IF(#REF!="","",#REF!))</f>
        <v>#REF!</v>
      </c>
      <c r="B16" s="5" t="e">
        <f>IF($D16="","",IF(#REF!="","",#REF!))</f>
        <v>#REF!</v>
      </c>
      <c r="C16" s="5" t="e">
        <f>IF($D16="","",IF(#REF!="","",#REF!))</f>
        <v>#REF!</v>
      </c>
      <c r="D16" s="18" t="s">
        <v>22</v>
      </c>
      <c r="E16" s="18" t="s">
        <v>29</v>
      </c>
      <c r="F16" s="18" t="s">
        <v>30</v>
      </c>
      <c r="G16" s="18" t="s">
        <v>14</v>
      </c>
      <c r="H16" s="19">
        <v>0.66749999999999998</v>
      </c>
      <c r="I16" s="19">
        <v>0.67391999999999996</v>
      </c>
      <c r="J16" s="19" t="e">
        <f>#REF!</f>
        <v>#REF!</v>
      </c>
      <c r="K16" s="19">
        <v>0.67073000000000005</v>
      </c>
      <c r="M16" s="1" t="e">
        <f>VLOOKUP($A16,$Q$14:$U$63,#REF!,0)</f>
        <v>#REF!</v>
      </c>
      <c r="N16" s="1" t="e">
        <f>VLOOKUP($A16,$Q$14:$U$63,#REF!,0)</f>
        <v>#REF!</v>
      </c>
      <c r="O16" s="1" t="e">
        <f>VLOOKUP($A16,$Q$14:$U$63,#REF!,0)</f>
        <v>#REF!</v>
      </c>
      <c r="P16" s="1" t="e">
        <f>VLOOKUP($A16,$Q$14:$U$63,#REF!,0)</f>
        <v>#REF!</v>
      </c>
      <c r="Q16" s="1">
        <v>3</v>
      </c>
      <c r="R16" s="1" t="e">
        <f t="shared" ref="R16:U31" si="0">IF(R15-1&lt;1,1,R15-1)</f>
        <v>#REF!</v>
      </c>
      <c r="S16" s="1" t="e">
        <f t="shared" si="0"/>
        <v>#REF!</v>
      </c>
      <c r="T16" s="1" t="e">
        <f t="shared" si="0"/>
        <v>#REF!</v>
      </c>
      <c r="U16" s="1" t="e">
        <f t="shared" si="0"/>
        <v>#REF!</v>
      </c>
    </row>
    <row r="17" spans="1:21" x14ac:dyDescent="0.3">
      <c r="A17" s="5" t="e">
        <f>IF($D17="","",IF(#REF!="","",#REF!))</f>
        <v>#REF!</v>
      </c>
      <c r="B17" s="5" t="e">
        <f>IF($D17="","",IF(#REF!="","",#REF!))</f>
        <v>#REF!</v>
      </c>
      <c r="C17" s="5" t="e">
        <f>IF($D17="","",IF(#REF!="","",#REF!))</f>
        <v>#REF!</v>
      </c>
      <c r="D17" s="18" t="s">
        <v>23</v>
      </c>
      <c r="E17" s="18" t="s">
        <v>27</v>
      </c>
      <c r="F17" s="18" t="s">
        <v>26</v>
      </c>
      <c r="G17" s="18" t="s">
        <v>13</v>
      </c>
      <c r="H17" s="19">
        <v>0.64624999999999999</v>
      </c>
      <c r="I17" s="19">
        <v>0.69167000000000001</v>
      </c>
      <c r="J17" s="19" t="e">
        <f>#REF!</f>
        <v>#REF!</v>
      </c>
      <c r="K17" s="19">
        <v>0.66896</v>
      </c>
      <c r="M17" s="1" t="e">
        <f>VLOOKUP($A17,$Q$14:$U$63,#REF!,0)</f>
        <v>#REF!</v>
      </c>
      <c r="N17" s="1" t="e">
        <f>VLOOKUP($A17,$Q$14:$U$63,#REF!,0)</f>
        <v>#REF!</v>
      </c>
      <c r="O17" s="1" t="e">
        <f>VLOOKUP($A17,$Q$14:$U$63,#REF!,0)</f>
        <v>#REF!</v>
      </c>
      <c r="P17" s="1" t="e">
        <f>VLOOKUP($A17,$Q$14:$U$63,#REF!,0)</f>
        <v>#REF!</v>
      </c>
      <c r="Q17" s="1">
        <v>4</v>
      </c>
      <c r="R17" s="1" t="e">
        <f t="shared" si="0"/>
        <v>#REF!</v>
      </c>
      <c r="S17" s="1" t="e">
        <f t="shared" si="0"/>
        <v>#REF!</v>
      </c>
      <c r="T17" s="1" t="e">
        <f t="shared" si="0"/>
        <v>#REF!</v>
      </c>
      <c r="U17" s="1" t="e">
        <f t="shared" si="0"/>
        <v>#REF!</v>
      </c>
    </row>
    <row r="18" spans="1:21" x14ac:dyDescent="0.3">
      <c r="A18" s="5" t="e">
        <f>IF($D18="","",IF(#REF!="","",#REF!))</f>
        <v>#REF!</v>
      </c>
      <c r="B18" s="5" t="e">
        <f>IF($D18="","",IF(#REF!="","",#REF!))</f>
        <v>#REF!</v>
      </c>
      <c r="C18" s="5" t="e">
        <f>IF($D18="","",IF(#REF!="","",#REF!))</f>
        <v>#REF!</v>
      </c>
      <c r="D18" s="18" t="s">
        <v>24</v>
      </c>
      <c r="E18" s="18" t="s">
        <v>31</v>
      </c>
      <c r="F18" s="18" t="s">
        <v>32</v>
      </c>
      <c r="G18" s="18" t="s">
        <v>14</v>
      </c>
      <c r="H18" s="19" t="s">
        <v>126</v>
      </c>
      <c r="I18" s="19">
        <v>0.70521</v>
      </c>
      <c r="J18" s="19" t="e">
        <f>#REF!</f>
        <v>#REF!</v>
      </c>
      <c r="K18" s="19" t="s">
        <v>126</v>
      </c>
      <c r="M18" s="1" t="e">
        <f>VLOOKUP($A18,$Q$14:$U$63,#REF!,0)</f>
        <v>#REF!</v>
      </c>
      <c r="N18" s="1" t="e">
        <f>VLOOKUP($A18,$Q$14:$U$63,#REF!,0)</f>
        <v>#REF!</v>
      </c>
      <c r="O18" s="1" t="e">
        <f>VLOOKUP($A18,$Q$14:$U$63,#REF!,0)</f>
        <v>#REF!</v>
      </c>
      <c r="P18" s="1" t="e">
        <f>VLOOKUP($A18,$Q$14:$U$63,#REF!,0)</f>
        <v>#REF!</v>
      </c>
      <c r="Q18" s="1">
        <v>5</v>
      </c>
      <c r="R18" s="1" t="e">
        <f t="shared" si="0"/>
        <v>#REF!</v>
      </c>
      <c r="S18" s="1" t="e">
        <f t="shared" si="0"/>
        <v>#REF!</v>
      </c>
      <c r="T18" s="1" t="e">
        <f t="shared" si="0"/>
        <v>#REF!</v>
      </c>
      <c r="U18" s="1" t="e">
        <f t="shared" si="0"/>
        <v>#REF!</v>
      </c>
    </row>
    <row r="19" spans="1:21" x14ac:dyDescent="0.3">
      <c r="A19" s="5" t="str">
        <f>IF($D19="","",IF(#REF!="","",#REF!))</f>
        <v/>
      </c>
      <c r="B19" s="5" t="str">
        <f>IF($D19="","",IF(#REF!="","",#REF!))</f>
        <v/>
      </c>
      <c r="C19" s="5" t="str">
        <f>IF($D19="","",IF(#REF!="","",#REF!))</f>
        <v/>
      </c>
      <c r="D19" s="2"/>
      <c r="E19" s="2"/>
      <c r="F19" s="2"/>
      <c r="G19" s="2"/>
      <c r="H19" s="13"/>
      <c r="I19" s="13"/>
      <c r="J19" s="13" t="e">
        <f>#REF!</f>
        <v>#REF!</v>
      </c>
      <c r="K19" s="13"/>
      <c r="M19" s="1" t="e">
        <f>VLOOKUP($A19,$Q$14:$U$63,#REF!,0)</f>
        <v>#REF!</v>
      </c>
      <c r="N19" s="1" t="e">
        <f>VLOOKUP($A19,$Q$14:$U$63,#REF!,0)</f>
        <v>#REF!</v>
      </c>
      <c r="O19" s="1" t="e">
        <f>VLOOKUP($A19,$Q$14:$U$63,#REF!,0)</f>
        <v>#REF!</v>
      </c>
      <c r="P19" s="1" t="e">
        <f>VLOOKUP($A19,$Q$14:$U$63,#REF!,0)</f>
        <v>#REF!</v>
      </c>
      <c r="Q19" s="1">
        <v>6</v>
      </c>
      <c r="R19" s="1" t="e">
        <f t="shared" si="0"/>
        <v>#REF!</v>
      </c>
      <c r="S19" s="1" t="e">
        <f t="shared" si="0"/>
        <v>#REF!</v>
      </c>
      <c r="T19" s="1" t="e">
        <f t="shared" si="0"/>
        <v>#REF!</v>
      </c>
      <c r="U19" s="1" t="e">
        <f t="shared" si="0"/>
        <v>#REF!</v>
      </c>
    </row>
    <row r="20" spans="1:21" x14ac:dyDescent="0.3">
      <c r="A20" s="5" t="str">
        <f>IF($D20="","",IF(#REF!="","",#REF!))</f>
        <v/>
      </c>
      <c r="B20" s="5" t="str">
        <f>IF($D20="","",IF(#REF!="","",#REF!))</f>
        <v/>
      </c>
      <c r="C20" s="5" t="str">
        <f>IF($D20="","",IF(#REF!="","",#REF!))</f>
        <v/>
      </c>
      <c r="D20" s="2"/>
      <c r="E20" s="2"/>
      <c r="F20" s="2"/>
      <c r="G20" s="2"/>
      <c r="H20" s="13"/>
      <c r="I20" s="13"/>
      <c r="J20" s="13" t="e">
        <f>#REF!</f>
        <v>#REF!</v>
      </c>
      <c r="K20" s="13"/>
      <c r="M20" s="1" t="e">
        <f>VLOOKUP($A20,$Q$14:$U$63,#REF!,0)</f>
        <v>#REF!</v>
      </c>
      <c r="N20" s="1" t="e">
        <f>VLOOKUP($A20,$Q$14:$U$63,#REF!,0)</f>
        <v>#REF!</v>
      </c>
      <c r="O20" s="1" t="e">
        <f>VLOOKUP($A20,$Q$14:$U$63,#REF!,0)</f>
        <v>#REF!</v>
      </c>
      <c r="P20" s="1" t="e">
        <f>VLOOKUP($A20,$Q$14:$U$63,#REF!,0)</f>
        <v>#REF!</v>
      </c>
      <c r="Q20" s="1">
        <v>7</v>
      </c>
      <c r="R20" s="1" t="e">
        <f t="shared" si="0"/>
        <v>#REF!</v>
      </c>
      <c r="S20" s="1" t="e">
        <f t="shared" si="0"/>
        <v>#REF!</v>
      </c>
      <c r="T20" s="1" t="e">
        <f t="shared" si="0"/>
        <v>#REF!</v>
      </c>
      <c r="U20" s="1" t="e">
        <f t="shared" si="0"/>
        <v>#REF!</v>
      </c>
    </row>
    <row r="21" spans="1:21" x14ac:dyDescent="0.3">
      <c r="A21" s="5" t="str">
        <f>IF($D21="","",IF(#REF!="","",#REF!))</f>
        <v/>
      </c>
      <c r="B21" s="5" t="str">
        <f>IF($D21="","",IF(#REF!="","",#REF!))</f>
        <v/>
      </c>
      <c r="C21" s="5" t="str">
        <f>IF($D21="","",IF(#REF!="","",#REF!))</f>
        <v/>
      </c>
      <c r="D21" s="2"/>
      <c r="E21" s="18" t="s">
        <v>25</v>
      </c>
      <c r="F21" s="18" t="s">
        <v>26</v>
      </c>
      <c r="G21" s="18" t="s">
        <v>13</v>
      </c>
      <c r="H21" s="19">
        <v>0.69625000000000004</v>
      </c>
      <c r="I21" s="19">
        <v>0.67500000000000004</v>
      </c>
      <c r="J21" s="19" t="e">
        <f>#REF!</f>
        <v>#REF!</v>
      </c>
      <c r="K21" s="19">
        <v>0.68562999999999996</v>
      </c>
      <c r="M21" s="1" t="e">
        <f>VLOOKUP($A21,$Q$14:$U$63,#REF!,0)</f>
        <v>#REF!</v>
      </c>
      <c r="N21" s="1" t="e">
        <f>VLOOKUP($A21,$Q$14:$U$63,#REF!,0)</f>
        <v>#REF!</v>
      </c>
      <c r="O21" s="1" t="e">
        <f>VLOOKUP($A21,$Q$14:$U$63,#REF!,0)</f>
        <v>#REF!</v>
      </c>
      <c r="P21" s="1" t="e">
        <f>VLOOKUP($A21,$Q$14:$U$63,#REF!,0)</f>
        <v>#REF!</v>
      </c>
      <c r="Q21" s="1">
        <v>8</v>
      </c>
      <c r="R21" s="1" t="e">
        <f t="shared" si="0"/>
        <v>#REF!</v>
      </c>
      <c r="S21" s="1" t="e">
        <f t="shared" si="0"/>
        <v>#REF!</v>
      </c>
      <c r="T21" s="1" t="e">
        <f t="shared" si="0"/>
        <v>#REF!</v>
      </c>
      <c r="U21" s="1" t="e">
        <f t="shared" si="0"/>
        <v>#REF!</v>
      </c>
    </row>
    <row r="22" spans="1:21" x14ac:dyDescent="0.3">
      <c r="A22" s="5" t="str">
        <f>IF($D22="","",IF(#REF!="","",#REF!))</f>
        <v/>
      </c>
      <c r="B22" s="5" t="str">
        <f>IF($D22="","",IF(#REF!="","",#REF!))</f>
        <v/>
      </c>
      <c r="C22" s="5" t="str">
        <f>IF($D22="","",IF(#REF!="","",#REF!))</f>
        <v/>
      </c>
      <c r="D22" s="2"/>
      <c r="E22" s="18" t="s">
        <v>27</v>
      </c>
      <c r="F22" s="18" t="s">
        <v>28</v>
      </c>
      <c r="G22" s="18" t="s">
        <v>13</v>
      </c>
      <c r="H22" s="19">
        <v>0.68874999999999997</v>
      </c>
      <c r="I22" s="19">
        <v>0.68855</v>
      </c>
      <c r="J22" s="19" t="e">
        <f>#REF!</f>
        <v>#REF!</v>
      </c>
      <c r="K22" s="19">
        <v>0.68864999999999998</v>
      </c>
      <c r="M22" s="1" t="e">
        <f>VLOOKUP($A22,$Q$14:$U$63,#REF!,0)</f>
        <v>#REF!</v>
      </c>
      <c r="N22" s="1" t="e">
        <f>VLOOKUP($A22,$Q$14:$U$63,#REF!,0)</f>
        <v>#REF!</v>
      </c>
      <c r="O22" s="1" t="e">
        <f>VLOOKUP($A22,$Q$14:$U$63,#REF!,0)</f>
        <v>#REF!</v>
      </c>
      <c r="P22" s="1" t="e">
        <f>VLOOKUP($A22,$Q$14:$U$63,#REF!,0)</f>
        <v>#REF!</v>
      </c>
      <c r="Q22" s="1">
        <v>9</v>
      </c>
      <c r="R22" s="1" t="e">
        <f t="shared" si="0"/>
        <v>#REF!</v>
      </c>
      <c r="S22" s="1" t="e">
        <f t="shared" si="0"/>
        <v>#REF!</v>
      </c>
      <c r="T22" s="1" t="e">
        <f t="shared" si="0"/>
        <v>#REF!</v>
      </c>
      <c r="U22" s="1" t="e">
        <f t="shared" si="0"/>
        <v>#REF!</v>
      </c>
    </row>
    <row r="23" spans="1:21" x14ac:dyDescent="0.3">
      <c r="A23" s="5" t="str">
        <f>IF($D23="","",IF(#REF!="","",#REF!))</f>
        <v/>
      </c>
      <c r="B23" s="5" t="str">
        <f>IF($D23="","",IF(#REF!="","",#REF!))</f>
        <v/>
      </c>
      <c r="C23" s="5" t="str">
        <f>IF($D23="","",IF(#REF!="","",#REF!))</f>
        <v/>
      </c>
      <c r="D23" s="2"/>
      <c r="E23" s="18" t="s">
        <v>29</v>
      </c>
      <c r="F23" s="18" t="s">
        <v>30</v>
      </c>
      <c r="G23" s="18" t="s">
        <v>14</v>
      </c>
      <c r="H23" s="19">
        <v>0.66749999999999998</v>
      </c>
      <c r="I23" s="19">
        <v>0.67391999999999996</v>
      </c>
      <c r="J23" s="19" t="e">
        <f>#REF!</f>
        <v>#REF!</v>
      </c>
      <c r="K23" s="19">
        <v>0.67073000000000005</v>
      </c>
      <c r="M23" s="1" t="e">
        <f>VLOOKUP($A23,$Q$14:$U$63,#REF!,0)</f>
        <v>#REF!</v>
      </c>
      <c r="N23" s="1" t="e">
        <f>VLOOKUP($A23,$Q$14:$U$63,#REF!,0)</f>
        <v>#REF!</v>
      </c>
      <c r="O23" s="1" t="e">
        <f>VLOOKUP($A23,$Q$14:$U$63,#REF!,0)</f>
        <v>#REF!</v>
      </c>
      <c r="P23" s="1" t="e">
        <f>VLOOKUP($A23,$Q$14:$U$63,#REF!,0)</f>
        <v>#REF!</v>
      </c>
      <c r="Q23" s="1">
        <v>10</v>
      </c>
      <c r="R23" s="1" t="e">
        <f t="shared" si="0"/>
        <v>#REF!</v>
      </c>
      <c r="S23" s="1" t="e">
        <f t="shared" si="0"/>
        <v>#REF!</v>
      </c>
      <c r="T23" s="1" t="e">
        <f t="shared" si="0"/>
        <v>#REF!</v>
      </c>
      <c r="U23" s="1" t="e">
        <f t="shared" si="0"/>
        <v>#REF!</v>
      </c>
    </row>
    <row r="24" spans="1:21" x14ac:dyDescent="0.3">
      <c r="A24" s="5" t="str">
        <f>IF($D24="","",IF(#REF!="","",#REF!))</f>
        <v/>
      </c>
      <c r="B24" s="5" t="str">
        <f>IF($D24="","",IF(#REF!="","",#REF!))</f>
        <v/>
      </c>
      <c r="C24" s="5" t="str">
        <f>IF($D24="","",IF(#REF!="","",#REF!))</f>
        <v/>
      </c>
      <c r="D24" s="2"/>
      <c r="E24" s="18" t="s">
        <v>27</v>
      </c>
      <c r="F24" s="18" t="s">
        <v>26</v>
      </c>
      <c r="G24" s="18" t="s">
        <v>13</v>
      </c>
      <c r="H24" s="19">
        <v>0.64624999999999999</v>
      </c>
      <c r="I24" s="19">
        <v>0.69167000000000001</v>
      </c>
      <c r="J24" s="19" t="e">
        <f>#REF!</f>
        <v>#REF!</v>
      </c>
      <c r="K24" s="19">
        <v>0.66896</v>
      </c>
      <c r="M24" s="1" t="e">
        <f>VLOOKUP($A24,$Q$14:$U$63,#REF!,0)</f>
        <v>#REF!</v>
      </c>
      <c r="N24" s="1" t="e">
        <f>VLOOKUP($A24,$Q$14:$U$63,#REF!,0)</f>
        <v>#REF!</v>
      </c>
      <c r="O24" s="1" t="e">
        <f>VLOOKUP($A24,$Q$14:$U$63,#REF!,0)</f>
        <v>#REF!</v>
      </c>
      <c r="P24" s="1" t="e">
        <f>VLOOKUP($A24,$Q$14:$U$63,#REF!,0)</f>
        <v>#REF!</v>
      </c>
      <c r="Q24" s="1">
        <v>11</v>
      </c>
      <c r="R24" s="1" t="e">
        <f t="shared" si="0"/>
        <v>#REF!</v>
      </c>
      <c r="S24" s="1" t="e">
        <f t="shared" si="0"/>
        <v>#REF!</v>
      </c>
      <c r="T24" s="1" t="e">
        <f t="shared" si="0"/>
        <v>#REF!</v>
      </c>
      <c r="U24" s="1" t="e">
        <f t="shared" si="0"/>
        <v>#REF!</v>
      </c>
    </row>
    <row r="25" spans="1:21" x14ac:dyDescent="0.3">
      <c r="A25" s="5" t="str">
        <f>IF($D25="","",IF(#REF!="","",#REF!))</f>
        <v/>
      </c>
      <c r="B25" s="5" t="str">
        <f>IF($D25="","",IF(#REF!="","",#REF!))</f>
        <v/>
      </c>
      <c r="C25" s="5" t="str">
        <f>IF($D25="","",IF(#REF!="","",#REF!))</f>
        <v/>
      </c>
      <c r="D25" s="2"/>
      <c r="E25" s="18" t="s">
        <v>31</v>
      </c>
      <c r="F25" s="18" t="s">
        <v>32</v>
      </c>
      <c r="G25" s="18" t="s">
        <v>14</v>
      </c>
      <c r="H25" s="19" t="s">
        <v>126</v>
      </c>
      <c r="I25" s="19">
        <v>0.70521</v>
      </c>
      <c r="J25" s="19" t="e">
        <f>#REF!</f>
        <v>#REF!</v>
      </c>
      <c r="K25" s="19" t="s">
        <v>127</v>
      </c>
      <c r="M25" s="1" t="e">
        <f>VLOOKUP($A25,$Q$14:$U$63,#REF!,0)</f>
        <v>#REF!</v>
      </c>
      <c r="N25" s="1" t="e">
        <f>VLOOKUP($A25,$Q$14:$U$63,#REF!,0)</f>
        <v>#REF!</v>
      </c>
      <c r="O25" s="1" t="e">
        <f>VLOOKUP($A25,$Q$14:$U$63,#REF!,0)</f>
        <v>#REF!</v>
      </c>
      <c r="P25" s="1" t="e">
        <f>VLOOKUP($A25,$Q$14:$U$63,#REF!,0)</f>
        <v>#REF!</v>
      </c>
      <c r="Q25" s="1">
        <v>12</v>
      </c>
      <c r="R25" s="1" t="e">
        <f t="shared" si="0"/>
        <v>#REF!</v>
      </c>
      <c r="S25" s="1" t="e">
        <f t="shared" si="0"/>
        <v>#REF!</v>
      </c>
      <c r="T25" s="1" t="e">
        <f t="shared" si="0"/>
        <v>#REF!</v>
      </c>
      <c r="U25" s="1" t="e">
        <f t="shared" si="0"/>
        <v>#REF!</v>
      </c>
    </row>
    <row r="26" spans="1:21" x14ac:dyDescent="0.3">
      <c r="A26" s="5" t="str">
        <f>IF($D26="","",IF(#REF!="","",#REF!))</f>
        <v/>
      </c>
      <c r="B26" s="5" t="str">
        <f>IF($D26="","",IF(#REF!="","",#REF!))</f>
        <v/>
      </c>
      <c r="C26" s="5" t="str">
        <f>IF($D26="","",IF(#REF!="","",#REF!))</f>
        <v/>
      </c>
      <c r="D26" s="2"/>
      <c r="E26" s="2"/>
      <c r="F26" s="2"/>
      <c r="G26" s="2"/>
      <c r="H26" s="13"/>
      <c r="I26" s="13"/>
      <c r="J26" s="13" t="e">
        <f>#REF!</f>
        <v>#REF!</v>
      </c>
      <c r="K26" s="13"/>
      <c r="M26" s="1" t="e">
        <f>VLOOKUP($A26,$Q$14:$U$63,#REF!,0)</f>
        <v>#REF!</v>
      </c>
      <c r="N26" s="1" t="e">
        <f>VLOOKUP($A26,$Q$14:$U$63,#REF!,0)</f>
        <v>#REF!</v>
      </c>
      <c r="O26" s="1" t="e">
        <f>VLOOKUP($A26,$Q$14:$U$63,#REF!,0)</f>
        <v>#REF!</v>
      </c>
      <c r="P26" s="1" t="e">
        <f>VLOOKUP($A26,$Q$14:$U$63,#REF!,0)</f>
        <v>#REF!</v>
      </c>
      <c r="Q26" s="1">
        <v>13</v>
      </c>
      <c r="R26" s="1" t="e">
        <f t="shared" si="0"/>
        <v>#REF!</v>
      </c>
      <c r="S26" s="1" t="e">
        <f t="shared" si="0"/>
        <v>#REF!</v>
      </c>
      <c r="T26" s="1" t="e">
        <f t="shared" si="0"/>
        <v>#REF!</v>
      </c>
      <c r="U26" s="1" t="e">
        <f t="shared" si="0"/>
        <v>#REF!</v>
      </c>
    </row>
    <row r="27" spans="1:21" x14ac:dyDescent="0.3">
      <c r="A27" s="5" t="str">
        <f>IF($D27="","",IF(#REF!="","",#REF!))</f>
        <v/>
      </c>
      <c r="B27" s="5" t="str">
        <f>IF($D27="","",IF(#REF!="","",#REF!))</f>
        <v/>
      </c>
      <c r="C27" s="5" t="str">
        <f>IF($D27="","",IF(#REF!="","",#REF!))</f>
        <v/>
      </c>
      <c r="D27" s="2"/>
      <c r="E27" s="2"/>
      <c r="F27" s="2"/>
      <c r="G27" s="2"/>
      <c r="H27" s="13"/>
      <c r="I27" s="13"/>
      <c r="J27" s="13" t="e">
        <f>#REF!</f>
        <v>#REF!</v>
      </c>
      <c r="K27" s="13"/>
      <c r="M27" s="1" t="e">
        <f>VLOOKUP($A27,$Q$14:$U$63,#REF!,0)</f>
        <v>#REF!</v>
      </c>
      <c r="N27" s="1" t="e">
        <f>VLOOKUP($A27,$Q$14:$U$63,#REF!,0)</f>
        <v>#REF!</v>
      </c>
      <c r="O27" s="1" t="e">
        <f>VLOOKUP($A27,$Q$14:$U$63,#REF!,0)</f>
        <v>#REF!</v>
      </c>
      <c r="P27" s="1" t="e">
        <f>VLOOKUP($A27,$Q$14:$U$63,#REF!,0)</f>
        <v>#REF!</v>
      </c>
      <c r="Q27" s="1">
        <v>14</v>
      </c>
      <c r="R27" s="1" t="e">
        <f t="shared" si="0"/>
        <v>#REF!</v>
      </c>
      <c r="S27" s="1" t="e">
        <f t="shared" si="0"/>
        <v>#REF!</v>
      </c>
      <c r="T27" s="1" t="e">
        <f t="shared" si="0"/>
        <v>#REF!</v>
      </c>
      <c r="U27" s="1" t="e">
        <f t="shared" si="0"/>
        <v>#REF!</v>
      </c>
    </row>
    <row r="28" spans="1:21" x14ac:dyDescent="0.3">
      <c r="A28" s="5" t="str">
        <f>IF($D28="","",IF(#REF!="","",#REF!))</f>
        <v/>
      </c>
      <c r="B28" s="5" t="str">
        <f>IF($D28="","",IF(#REF!="","",#REF!))</f>
        <v/>
      </c>
      <c r="C28" s="5" t="str">
        <f>IF($D28="","",IF(#REF!="","",#REF!))</f>
        <v/>
      </c>
      <c r="D28" s="2"/>
      <c r="E28" s="2"/>
      <c r="F28" s="2"/>
      <c r="G28" s="2"/>
      <c r="H28" s="13"/>
      <c r="I28" s="13"/>
      <c r="J28" s="13" t="e">
        <f>#REF!</f>
        <v>#REF!</v>
      </c>
      <c r="K28" s="13"/>
      <c r="M28" s="1" t="e">
        <f>VLOOKUP($A28,$Q$14:$U$63,#REF!,0)</f>
        <v>#REF!</v>
      </c>
      <c r="N28" s="1" t="e">
        <f>VLOOKUP($A28,$Q$14:$U$63,#REF!,0)</f>
        <v>#REF!</v>
      </c>
      <c r="O28" s="1" t="e">
        <f>VLOOKUP($A28,$Q$14:$U$63,#REF!,0)</f>
        <v>#REF!</v>
      </c>
      <c r="P28" s="1" t="e">
        <f>VLOOKUP($A28,$Q$14:$U$63,#REF!,0)</f>
        <v>#REF!</v>
      </c>
      <c r="Q28" s="1">
        <v>15</v>
      </c>
      <c r="R28" s="1" t="e">
        <f t="shared" si="0"/>
        <v>#REF!</v>
      </c>
      <c r="S28" s="1" t="e">
        <f t="shared" si="0"/>
        <v>#REF!</v>
      </c>
      <c r="T28" s="1" t="e">
        <f t="shared" si="0"/>
        <v>#REF!</v>
      </c>
      <c r="U28" s="1" t="e">
        <f t="shared" si="0"/>
        <v>#REF!</v>
      </c>
    </row>
    <row r="29" spans="1:21" x14ac:dyDescent="0.3">
      <c r="A29" s="5" t="str">
        <f>IF($D29="","",IF(#REF!="","",#REF!))</f>
        <v/>
      </c>
      <c r="B29" s="5" t="str">
        <f>IF($D29="","",IF(#REF!="","",#REF!))</f>
        <v/>
      </c>
      <c r="C29" s="5" t="str">
        <f>IF($D29="","",IF(#REF!="","",#REF!))</f>
        <v/>
      </c>
      <c r="D29" s="2"/>
      <c r="E29" s="9"/>
      <c r="F29" s="2"/>
      <c r="G29" s="2"/>
      <c r="H29" s="13"/>
      <c r="I29" s="13"/>
      <c r="J29" s="13" t="e">
        <f>#REF!</f>
        <v>#REF!</v>
      </c>
      <c r="K29" s="13"/>
      <c r="M29" s="1" t="e">
        <f>VLOOKUP($A29,$Q$14:$U$63,#REF!,0)</f>
        <v>#REF!</v>
      </c>
      <c r="N29" s="1" t="e">
        <f>VLOOKUP($A29,$Q$14:$U$63,#REF!,0)</f>
        <v>#REF!</v>
      </c>
      <c r="O29" s="1" t="e">
        <f>VLOOKUP($A29,$Q$14:$U$63,#REF!,0)</f>
        <v>#REF!</v>
      </c>
      <c r="P29" s="1" t="e">
        <f>VLOOKUP($A29,$Q$14:$U$63,#REF!,0)</f>
        <v>#REF!</v>
      </c>
      <c r="Q29" s="1">
        <v>16</v>
      </c>
      <c r="R29" s="1" t="e">
        <f t="shared" si="0"/>
        <v>#REF!</v>
      </c>
      <c r="S29" s="1" t="e">
        <f t="shared" si="0"/>
        <v>#REF!</v>
      </c>
      <c r="T29" s="1" t="e">
        <f t="shared" si="0"/>
        <v>#REF!</v>
      </c>
      <c r="U29" s="1" t="e">
        <f t="shared" si="0"/>
        <v>#REF!</v>
      </c>
    </row>
    <row r="30" spans="1:21" x14ac:dyDescent="0.3">
      <c r="A30" s="5" t="str">
        <f>IF($D30="","",IF(#REF!="","",#REF!))</f>
        <v/>
      </c>
      <c r="B30" s="5" t="str">
        <f>IF($D30="","",IF(#REF!="","",#REF!))</f>
        <v/>
      </c>
      <c r="C30" s="5" t="str">
        <f>IF($D30="","",IF(#REF!="","",#REF!))</f>
        <v/>
      </c>
      <c r="D30" s="2"/>
      <c r="E30" s="2"/>
      <c r="F30" s="2"/>
      <c r="G30" s="2"/>
      <c r="H30" s="13"/>
      <c r="I30" s="13"/>
      <c r="J30" s="13" t="e">
        <f>#REF!</f>
        <v>#REF!</v>
      </c>
      <c r="K30" s="13"/>
      <c r="M30" s="1" t="e">
        <f>VLOOKUP($A30,$Q$14:$U$63,#REF!,0)</f>
        <v>#REF!</v>
      </c>
      <c r="N30" s="1" t="e">
        <f>VLOOKUP($A30,$Q$14:$U$63,#REF!,0)</f>
        <v>#REF!</v>
      </c>
      <c r="O30" s="1" t="e">
        <f>VLOOKUP($A30,$Q$14:$U$63,#REF!,0)</f>
        <v>#REF!</v>
      </c>
      <c r="P30" s="1" t="e">
        <f>VLOOKUP($A30,$Q$14:$U$63,#REF!,0)</f>
        <v>#REF!</v>
      </c>
      <c r="Q30" s="1">
        <v>17</v>
      </c>
      <c r="R30" s="1" t="e">
        <f t="shared" si="0"/>
        <v>#REF!</v>
      </c>
      <c r="S30" s="1" t="e">
        <f t="shared" si="0"/>
        <v>#REF!</v>
      </c>
      <c r="T30" s="1" t="e">
        <f t="shared" si="0"/>
        <v>#REF!</v>
      </c>
      <c r="U30" s="1" t="e">
        <f t="shared" si="0"/>
        <v>#REF!</v>
      </c>
    </row>
    <row r="31" spans="1:21" x14ac:dyDescent="0.3">
      <c r="A31" s="5" t="str">
        <f>IF($D31="","",IF(#REF!="","",#REF!))</f>
        <v/>
      </c>
      <c r="B31" s="5" t="str">
        <f>IF($D31="","",IF(#REF!="","",#REF!))</f>
        <v/>
      </c>
      <c r="C31" s="5" t="str">
        <f>IF($D31="","",IF(#REF!="","",#REF!))</f>
        <v/>
      </c>
      <c r="D31" s="2"/>
      <c r="E31" s="2"/>
      <c r="F31" s="2"/>
      <c r="G31" s="2"/>
      <c r="H31" s="13"/>
      <c r="I31" s="13"/>
      <c r="J31" s="13"/>
      <c r="K31" s="13"/>
      <c r="M31" s="1" t="e">
        <f>VLOOKUP($A31,$Q$14:$U$63,#REF!,0)</f>
        <v>#REF!</v>
      </c>
      <c r="N31" s="1" t="e">
        <f>VLOOKUP($A31,$Q$14:$U$63,#REF!,0)</f>
        <v>#REF!</v>
      </c>
      <c r="O31" s="1" t="e">
        <f>VLOOKUP($A31,$Q$14:$U$63,#REF!,0)</f>
        <v>#REF!</v>
      </c>
      <c r="P31" s="1" t="e">
        <f>VLOOKUP($A31,$Q$14:$U$63,#REF!,0)</f>
        <v>#REF!</v>
      </c>
      <c r="Q31" s="1">
        <v>18</v>
      </c>
      <c r="R31" s="1" t="e">
        <f t="shared" si="0"/>
        <v>#REF!</v>
      </c>
      <c r="S31" s="1" t="e">
        <f t="shared" si="0"/>
        <v>#REF!</v>
      </c>
      <c r="T31" s="1" t="e">
        <f t="shared" si="0"/>
        <v>#REF!</v>
      </c>
      <c r="U31" s="1" t="e">
        <f t="shared" si="0"/>
        <v>#REF!</v>
      </c>
    </row>
    <row r="32" spans="1:21" x14ac:dyDescent="0.3">
      <c r="A32" s="5" t="e">
        <f>IF($D32="","",IF(#REF!="","",#REF!))</f>
        <v>#REF!</v>
      </c>
      <c r="B32" s="5" t="e">
        <f>IF($D32="","",IF(#REF!="","",#REF!))</f>
        <v>#REF!</v>
      </c>
      <c r="C32" s="5" t="e">
        <f>IF($D32="","",IF(#REF!="","",#REF!))</f>
        <v>#REF!</v>
      </c>
      <c r="D32" s="2" t="e">
        <f>IF(#REF!="","",#REF!)</f>
        <v>#REF!</v>
      </c>
      <c r="E32" s="2" t="e">
        <f>IF(#REF!="","",#REF!)</f>
        <v>#REF!</v>
      </c>
      <c r="F32" s="2" t="e">
        <f>IF(#REF!="","",#REF!)</f>
        <v>#REF!</v>
      </c>
      <c r="G32" s="2" t="e">
        <f>IF(#REF!="","",#REF!)</f>
        <v>#REF!</v>
      </c>
      <c r="H32" s="13" t="e">
        <f>#REF!</f>
        <v>#REF!</v>
      </c>
      <c r="I32" s="13" t="e">
        <f>#REF!</f>
        <v>#REF!</v>
      </c>
      <c r="J32" s="13" t="e">
        <f>#REF!</f>
        <v>#REF!</v>
      </c>
      <c r="K32" s="13" t="e">
        <f>#REF!</f>
        <v>#REF!</v>
      </c>
      <c r="M32" s="1" t="e">
        <f>VLOOKUP($A32,$Q$14:$U$63,#REF!,0)</f>
        <v>#REF!</v>
      </c>
      <c r="N32" s="1" t="e">
        <f>VLOOKUP($A32,$Q$14:$U$63,#REF!,0)</f>
        <v>#REF!</v>
      </c>
      <c r="O32" s="1" t="e">
        <f>VLOOKUP($A32,$Q$14:$U$63,#REF!,0)</f>
        <v>#REF!</v>
      </c>
      <c r="P32" s="1" t="e">
        <f>VLOOKUP($A32,$Q$14:$U$63,#REF!,0)</f>
        <v>#REF!</v>
      </c>
      <c r="Q32" s="1">
        <v>19</v>
      </c>
      <c r="R32" s="1" t="e">
        <f t="shared" ref="R32:U47" si="1">IF(R31-1&lt;1,1,R31-1)</f>
        <v>#REF!</v>
      </c>
      <c r="S32" s="1" t="e">
        <f t="shared" si="1"/>
        <v>#REF!</v>
      </c>
      <c r="T32" s="1" t="e">
        <f t="shared" si="1"/>
        <v>#REF!</v>
      </c>
      <c r="U32" s="1" t="e">
        <f t="shared" si="1"/>
        <v>#REF!</v>
      </c>
    </row>
    <row r="33" spans="1:21" x14ac:dyDescent="0.3">
      <c r="A33" s="5" t="e">
        <f>IF($D33="","",IF(#REF!="","",#REF!))</f>
        <v>#REF!</v>
      </c>
      <c r="B33" s="5" t="e">
        <f>IF($D33="","",IF(#REF!="","",#REF!))</f>
        <v>#REF!</v>
      </c>
      <c r="C33" s="5" t="e">
        <f>IF($D33="","",IF(#REF!="","",#REF!))</f>
        <v>#REF!</v>
      </c>
      <c r="D33" s="2" t="e">
        <f>IF(#REF!="","",#REF!)</f>
        <v>#REF!</v>
      </c>
      <c r="E33" s="2" t="e">
        <f>IF(#REF!="","",#REF!)</f>
        <v>#REF!</v>
      </c>
      <c r="F33" s="2" t="e">
        <f>IF(#REF!="","",#REF!)</f>
        <v>#REF!</v>
      </c>
      <c r="G33" s="2" t="e">
        <f>IF(#REF!="","",#REF!)</f>
        <v>#REF!</v>
      </c>
      <c r="H33" s="13" t="e">
        <f>#REF!</f>
        <v>#REF!</v>
      </c>
      <c r="I33" s="13" t="e">
        <f>#REF!</f>
        <v>#REF!</v>
      </c>
      <c r="J33" s="13" t="e">
        <f>#REF!</f>
        <v>#REF!</v>
      </c>
      <c r="K33" s="13" t="e">
        <f>#REF!</f>
        <v>#REF!</v>
      </c>
      <c r="M33" s="1" t="e">
        <f>VLOOKUP($A33,$Q$14:$U$63,#REF!,0)</f>
        <v>#REF!</v>
      </c>
      <c r="N33" s="1" t="e">
        <f>VLOOKUP($A33,$Q$14:$U$63,#REF!,0)</f>
        <v>#REF!</v>
      </c>
      <c r="O33" s="1" t="e">
        <f>VLOOKUP($A33,$Q$14:$U$63,#REF!,0)</f>
        <v>#REF!</v>
      </c>
      <c r="P33" s="1" t="e">
        <f>VLOOKUP($A33,$Q$14:$U$63,#REF!,0)</f>
        <v>#REF!</v>
      </c>
      <c r="Q33" s="1">
        <v>20</v>
      </c>
      <c r="R33" s="1" t="e">
        <f t="shared" si="1"/>
        <v>#REF!</v>
      </c>
      <c r="S33" s="1" t="e">
        <f t="shared" si="1"/>
        <v>#REF!</v>
      </c>
      <c r="T33" s="1" t="e">
        <f t="shared" si="1"/>
        <v>#REF!</v>
      </c>
      <c r="U33" s="1" t="e">
        <f t="shared" si="1"/>
        <v>#REF!</v>
      </c>
    </row>
    <row r="34" spans="1:21" x14ac:dyDescent="0.3">
      <c r="A34" s="5" t="e">
        <f>IF($D34="","",IF(#REF!="","",#REF!))</f>
        <v>#REF!</v>
      </c>
      <c r="B34" s="5" t="e">
        <f>IF($D34="","",IF(#REF!="","",#REF!))</f>
        <v>#REF!</v>
      </c>
      <c r="C34" s="5" t="e">
        <f>IF($D34="","",IF(#REF!="","",#REF!))</f>
        <v>#REF!</v>
      </c>
      <c r="D34" s="2" t="e">
        <f>IF(#REF!="","",#REF!)</f>
        <v>#REF!</v>
      </c>
      <c r="E34" s="2" t="e">
        <f>IF(#REF!="","",#REF!)</f>
        <v>#REF!</v>
      </c>
      <c r="F34" s="2" t="e">
        <f>IF(#REF!="","",#REF!)</f>
        <v>#REF!</v>
      </c>
      <c r="G34" s="2" t="e">
        <f>IF(#REF!="","",#REF!)</f>
        <v>#REF!</v>
      </c>
      <c r="H34" s="13" t="e">
        <f>#REF!</f>
        <v>#REF!</v>
      </c>
      <c r="I34" s="13" t="e">
        <f>#REF!</f>
        <v>#REF!</v>
      </c>
      <c r="J34" s="13" t="e">
        <f>#REF!</f>
        <v>#REF!</v>
      </c>
      <c r="K34" s="13" t="e">
        <f>#REF!</f>
        <v>#REF!</v>
      </c>
      <c r="M34" s="1" t="e">
        <f>VLOOKUP($A34,$Q$14:$U$63,#REF!,0)</f>
        <v>#REF!</v>
      </c>
      <c r="N34" s="1" t="e">
        <f>VLOOKUP($A34,$Q$14:$U$63,#REF!,0)</f>
        <v>#REF!</v>
      </c>
      <c r="O34" s="1" t="e">
        <f>VLOOKUP($A34,$Q$14:$U$63,#REF!,0)</f>
        <v>#REF!</v>
      </c>
      <c r="P34" s="1" t="e">
        <f>VLOOKUP($A34,$Q$14:$U$63,#REF!,0)</f>
        <v>#REF!</v>
      </c>
      <c r="Q34" s="1">
        <v>21</v>
      </c>
      <c r="R34" s="1" t="e">
        <f t="shared" si="1"/>
        <v>#REF!</v>
      </c>
      <c r="S34" s="1" t="e">
        <f t="shared" si="1"/>
        <v>#REF!</v>
      </c>
      <c r="T34" s="1" t="e">
        <f t="shared" si="1"/>
        <v>#REF!</v>
      </c>
      <c r="U34" s="1" t="e">
        <f t="shared" si="1"/>
        <v>#REF!</v>
      </c>
    </row>
    <row r="35" spans="1:21" x14ac:dyDescent="0.3">
      <c r="A35" s="5" t="e">
        <f>IF($D35="","",IF(#REF!="","",#REF!))</f>
        <v>#REF!</v>
      </c>
      <c r="B35" s="5" t="e">
        <f>IF($D35="","",IF(#REF!="","",#REF!))</f>
        <v>#REF!</v>
      </c>
      <c r="C35" s="5" t="e">
        <f>IF($D35="","",IF(#REF!="","",#REF!))</f>
        <v>#REF!</v>
      </c>
      <c r="D35" s="2" t="e">
        <f>IF(#REF!="","",#REF!)</f>
        <v>#REF!</v>
      </c>
      <c r="E35" s="2" t="e">
        <f>IF(#REF!="","",#REF!)</f>
        <v>#REF!</v>
      </c>
      <c r="F35" s="2" t="e">
        <f>IF(#REF!="","",#REF!)</f>
        <v>#REF!</v>
      </c>
      <c r="G35" s="2" t="e">
        <f>IF(#REF!="","",#REF!)</f>
        <v>#REF!</v>
      </c>
      <c r="H35" s="13" t="e">
        <f>#REF!</f>
        <v>#REF!</v>
      </c>
      <c r="I35" s="13" t="e">
        <f>#REF!</f>
        <v>#REF!</v>
      </c>
      <c r="J35" s="13" t="e">
        <f>#REF!</f>
        <v>#REF!</v>
      </c>
      <c r="K35" s="13" t="e">
        <f>#REF!</f>
        <v>#REF!</v>
      </c>
      <c r="M35" s="1" t="e">
        <f>VLOOKUP($A35,$Q$14:$U$63,#REF!,0)</f>
        <v>#REF!</v>
      </c>
      <c r="N35" s="1" t="e">
        <f>VLOOKUP($A35,$Q$14:$U$63,#REF!,0)</f>
        <v>#REF!</v>
      </c>
      <c r="O35" s="1" t="e">
        <f>VLOOKUP($A35,$Q$14:$U$63,#REF!,0)</f>
        <v>#REF!</v>
      </c>
      <c r="P35" s="1" t="e">
        <f>VLOOKUP($A35,$Q$14:$U$63,#REF!,0)</f>
        <v>#REF!</v>
      </c>
      <c r="Q35" s="1">
        <v>22</v>
      </c>
      <c r="R35" s="1" t="e">
        <f t="shared" si="1"/>
        <v>#REF!</v>
      </c>
      <c r="S35" s="1" t="e">
        <f t="shared" si="1"/>
        <v>#REF!</v>
      </c>
      <c r="T35" s="1" t="e">
        <f t="shared" si="1"/>
        <v>#REF!</v>
      </c>
      <c r="U35" s="1" t="e">
        <f t="shared" si="1"/>
        <v>#REF!</v>
      </c>
    </row>
    <row r="36" spans="1:21" x14ac:dyDescent="0.3">
      <c r="A36" s="5" t="e">
        <f>IF($D36="","",IF(#REF!="","",#REF!))</f>
        <v>#REF!</v>
      </c>
      <c r="B36" s="5" t="e">
        <f>IF($D36="","",IF(#REF!="","",#REF!))</f>
        <v>#REF!</v>
      </c>
      <c r="C36" s="5" t="e">
        <f>IF($D36="","",IF(#REF!="","",#REF!))</f>
        <v>#REF!</v>
      </c>
      <c r="D36" s="2" t="e">
        <f>IF(#REF!="","",#REF!)</f>
        <v>#REF!</v>
      </c>
      <c r="E36" s="2" t="e">
        <f>IF(#REF!="","",#REF!)</f>
        <v>#REF!</v>
      </c>
      <c r="F36" s="2" t="e">
        <f>IF(#REF!="","",#REF!)</f>
        <v>#REF!</v>
      </c>
      <c r="G36" s="2" t="e">
        <f>IF(#REF!="","",#REF!)</f>
        <v>#REF!</v>
      </c>
      <c r="H36" s="13" t="e">
        <f>#REF!</f>
        <v>#REF!</v>
      </c>
      <c r="I36" s="13" t="e">
        <f>#REF!</f>
        <v>#REF!</v>
      </c>
      <c r="J36" s="13" t="e">
        <f>#REF!</f>
        <v>#REF!</v>
      </c>
      <c r="K36" s="13" t="e">
        <f>#REF!</f>
        <v>#REF!</v>
      </c>
      <c r="M36" s="1" t="e">
        <f>VLOOKUP($A36,$Q$14:$U$63,#REF!,0)</f>
        <v>#REF!</v>
      </c>
      <c r="N36" s="1" t="e">
        <f>VLOOKUP($A36,$Q$14:$U$63,#REF!,0)</f>
        <v>#REF!</v>
      </c>
      <c r="O36" s="1" t="e">
        <f>VLOOKUP($A36,$Q$14:$U$63,#REF!,0)</f>
        <v>#REF!</v>
      </c>
      <c r="P36" s="1" t="e">
        <f>VLOOKUP($A36,$Q$14:$U$63,#REF!,0)</f>
        <v>#REF!</v>
      </c>
      <c r="Q36" s="1">
        <v>23</v>
      </c>
      <c r="R36" s="1" t="e">
        <f t="shared" si="1"/>
        <v>#REF!</v>
      </c>
      <c r="S36" s="1" t="e">
        <f t="shared" si="1"/>
        <v>#REF!</v>
      </c>
      <c r="T36" s="1" t="e">
        <f t="shared" si="1"/>
        <v>#REF!</v>
      </c>
      <c r="U36" s="1" t="e">
        <f t="shared" si="1"/>
        <v>#REF!</v>
      </c>
    </row>
    <row r="37" spans="1:21" x14ac:dyDescent="0.3">
      <c r="A37" s="5" t="e">
        <f>IF($D37="","",IF(#REF!="","",#REF!))</f>
        <v>#REF!</v>
      </c>
      <c r="B37" s="5" t="e">
        <f>IF($D37="","",IF(#REF!="","",#REF!))</f>
        <v>#REF!</v>
      </c>
      <c r="C37" s="5" t="e">
        <f>IF($D37="","",IF(#REF!="","",#REF!))</f>
        <v>#REF!</v>
      </c>
      <c r="D37" s="2" t="e">
        <f>IF(#REF!="","",#REF!)</f>
        <v>#REF!</v>
      </c>
      <c r="E37" s="2" t="e">
        <f>IF(#REF!="","",#REF!)</f>
        <v>#REF!</v>
      </c>
      <c r="F37" s="2" t="e">
        <f>IF(#REF!="","",#REF!)</f>
        <v>#REF!</v>
      </c>
      <c r="G37" s="2" t="e">
        <f>IF(#REF!="","",#REF!)</f>
        <v>#REF!</v>
      </c>
      <c r="H37" s="13" t="e">
        <f>#REF!</f>
        <v>#REF!</v>
      </c>
      <c r="I37" s="13" t="e">
        <f>#REF!</f>
        <v>#REF!</v>
      </c>
      <c r="J37" s="13" t="e">
        <f>#REF!</f>
        <v>#REF!</v>
      </c>
      <c r="K37" s="13" t="e">
        <f>#REF!</f>
        <v>#REF!</v>
      </c>
      <c r="M37" s="1" t="e">
        <f>VLOOKUP($A37,$Q$14:$U$63,#REF!,0)</f>
        <v>#REF!</v>
      </c>
      <c r="N37" s="1" t="e">
        <f>VLOOKUP($A37,$Q$14:$U$63,#REF!,0)</f>
        <v>#REF!</v>
      </c>
      <c r="O37" s="1" t="e">
        <f>VLOOKUP($A37,$Q$14:$U$63,#REF!,0)</f>
        <v>#REF!</v>
      </c>
      <c r="P37" s="1" t="e">
        <f>VLOOKUP($A37,$Q$14:$U$63,#REF!,0)</f>
        <v>#REF!</v>
      </c>
      <c r="Q37" s="1">
        <v>24</v>
      </c>
      <c r="R37" s="1" t="e">
        <f t="shared" si="1"/>
        <v>#REF!</v>
      </c>
      <c r="S37" s="1" t="e">
        <f t="shared" si="1"/>
        <v>#REF!</v>
      </c>
      <c r="T37" s="1" t="e">
        <f t="shared" si="1"/>
        <v>#REF!</v>
      </c>
      <c r="U37" s="1" t="e">
        <f t="shared" si="1"/>
        <v>#REF!</v>
      </c>
    </row>
    <row r="38" spans="1:21" x14ac:dyDescent="0.3">
      <c r="A38" s="5" t="e">
        <f>IF($D38="","",IF(#REF!="","",#REF!))</f>
        <v>#REF!</v>
      </c>
      <c r="B38" s="5" t="e">
        <f>IF($D38="","",IF(#REF!="","",#REF!))</f>
        <v>#REF!</v>
      </c>
      <c r="C38" s="5" t="e">
        <f>IF($D38="","",IF(#REF!="","",#REF!))</f>
        <v>#REF!</v>
      </c>
      <c r="D38" s="2" t="e">
        <f>IF(#REF!="","",#REF!)</f>
        <v>#REF!</v>
      </c>
      <c r="E38" s="2" t="e">
        <f>IF(#REF!="","",#REF!)</f>
        <v>#REF!</v>
      </c>
      <c r="F38" s="2" t="e">
        <f>IF(#REF!="","",#REF!)</f>
        <v>#REF!</v>
      </c>
      <c r="G38" s="2" t="e">
        <f>IF(#REF!="","",#REF!)</f>
        <v>#REF!</v>
      </c>
      <c r="H38" s="13" t="e">
        <f>#REF!</f>
        <v>#REF!</v>
      </c>
      <c r="I38" s="13" t="e">
        <f>#REF!</f>
        <v>#REF!</v>
      </c>
      <c r="J38" s="13" t="e">
        <f>#REF!</f>
        <v>#REF!</v>
      </c>
      <c r="K38" s="13" t="e">
        <f>#REF!</f>
        <v>#REF!</v>
      </c>
      <c r="M38" s="1" t="e">
        <f>VLOOKUP($A38,$Q$14:$U$63,#REF!,0)</f>
        <v>#REF!</v>
      </c>
      <c r="N38" s="1" t="e">
        <f>VLOOKUP($A38,$Q$14:$U$63,#REF!,0)</f>
        <v>#REF!</v>
      </c>
      <c r="O38" s="1" t="e">
        <f>VLOOKUP($A38,$Q$14:$U$63,#REF!,0)</f>
        <v>#REF!</v>
      </c>
      <c r="P38" s="1" t="e">
        <f>VLOOKUP($A38,$Q$14:$U$63,#REF!,0)</f>
        <v>#REF!</v>
      </c>
      <c r="Q38" s="1">
        <v>25</v>
      </c>
      <c r="R38" s="1" t="e">
        <f t="shared" si="1"/>
        <v>#REF!</v>
      </c>
      <c r="S38" s="1" t="e">
        <f t="shared" si="1"/>
        <v>#REF!</v>
      </c>
      <c r="T38" s="1" t="e">
        <f t="shared" si="1"/>
        <v>#REF!</v>
      </c>
      <c r="U38" s="1" t="e">
        <f t="shared" si="1"/>
        <v>#REF!</v>
      </c>
    </row>
    <row r="39" spans="1:21" x14ac:dyDescent="0.3">
      <c r="A39" s="5" t="e">
        <f>IF($D39="","",IF(#REF!="","",#REF!))</f>
        <v>#REF!</v>
      </c>
      <c r="B39" s="5" t="e">
        <f>IF($D39="","",IF(#REF!="","",#REF!))</f>
        <v>#REF!</v>
      </c>
      <c r="C39" s="5" t="e">
        <f>IF($D39="","",IF(#REF!="","",#REF!))</f>
        <v>#REF!</v>
      </c>
      <c r="D39" s="2" t="e">
        <f>IF(#REF!="","",#REF!)</f>
        <v>#REF!</v>
      </c>
      <c r="E39" s="2" t="e">
        <f>IF(#REF!="","",#REF!)</f>
        <v>#REF!</v>
      </c>
      <c r="F39" s="2" t="e">
        <f>IF(#REF!="","",#REF!)</f>
        <v>#REF!</v>
      </c>
      <c r="G39" s="2" t="e">
        <f>IF(#REF!="","",#REF!)</f>
        <v>#REF!</v>
      </c>
      <c r="H39" s="13" t="e">
        <f>#REF!</f>
        <v>#REF!</v>
      </c>
      <c r="I39" s="13" t="e">
        <f>#REF!</f>
        <v>#REF!</v>
      </c>
      <c r="J39" s="13" t="e">
        <f>#REF!</f>
        <v>#REF!</v>
      </c>
      <c r="K39" s="13" t="e">
        <f>#REF!</f>
        <v>#REF!</v>
      </c>
      <c r="M39" s="1" t="e">
        <f>VLOOKUP($A39,$Q$14:$U$63,#REF!,0)</f>
        <v>#REF!</v>
      </c>
      <c r="N39" s="1" t="e">
        <f>VLOOKUP($A39,$Q$14:$U$63,#REF!,0)</f>
        <v>#REF!</v>
      </c>
      <c r="O39" s="1" t="e">
        <f>VLOOKUP($A39,$Q$14:$U$63,#REF!,0)</f>
        <v>#REF!</v>
      </c>
      <c r="P39" s="1" t="e">
        <f>VLOOKUP($A39,$Q$14:$U$63,#REF!,0)</f>
        <v>#REF!</v>
      </c>
      <c r="Q39" s="1">
        <v>26</v>
      </c>
      <c r="R39" s="1" t="e">
        <f t="shared" si="1"/>
        <v>#REF!</v>
      </c>
      <c r="S39" s="1" t="e">
        <f t="shared" si="1"/>
        <v>#REF!</v>
      </c>
      <c r="T39" s="1" t="e">
        <f t="shared" si="1"/>
        <v>#REF!</v>
      </c>
      <c r="U39" s="1" t="e">
        <f t="shared" si="1"/>
        <v>#REF!</v>
      </c>
    </row>
    <row r="40" spans="1:21" x14ac:dyDescent="0.3">
      <c r="A40" s="5" t="e">
        <f>IF($D40="","",IF(#REF!="","",#REF!))</f>
        <v>#REF!</v>
      </c>
      <c r="B40" s="5" t="e">
        <f>IF($D40="","",IF(#REF!="","",#REF!))</f>
        <v>#REF!</v>
      </c>
      <c r="C40" s="5" t="e">
        <f>IF($D40="","",IF(#REF!="","",#REF!))</f>
        <v>#REF!</v>
      </c>
      <c r="D40" s="2" t="e">
        <f>IF(#REF!="","",#REF!)</f>
        <v>#REF!</v>
      </c>
      <c r="E40" s="2" t="e">
        <f>IF(#REF!="","",#REF!)</f>
        <v>#REF!</v>
      </c>
      <c r="F40" s="2" t="e">
        <f>IF(#REF!="","",#REF!)</f>
        <v>#REF!</v>
      </c>
      <c r="G40" s="2" t="e">
        <f>IF(#REF!="","",#REF!)</f>
        <v>#REF!</v>
      </c>
      <c r="H40" s="13" t="e">
        <f>#REF!</f>
        <v>#REF!</v>
      </c>
      <c r="I40" s="13" t="e">
        <f>#REF!</f>
        <v>#REF!</v>
      </c>
      <c r="J40" s="13" t="e">
        <f>#REF!</f>
        <v>#REF!</v>
      </c>
      <c r="K40" s="13" t="e">
        <f>#REF!</f>
        <v>#REF!</v>
      </c>
      <c r="M40" s="1" t="e">
        <f>VLOOKUP($A40,$Q$14:$U$63,#REF!,0)</f>
        <v>#REF!</v>
      </c>
      <c r="N40" s="1" t="e">
        <f>VLOOKUP($A40,$Q$14:$U$63,#REF!,0)</f>
        <v>#REF!</v>
      </c>
      <c r="O40" s="1" t="e">
        <f>VLOOKUP($A40,$Q$14:$U$63,#REF!,0)</f>
        <v>#REF!</v>
      </c>
      <c r="P40" s="1" t="e">
        <f>VLOOKUP($A40,$Q$14:$U$63,#REF!,0)</f>
        <v>#REF!</v>
      </c>
      <c r="Q40" s="1">
        <v>27</v>
      </c>
      <c r="R40" s="1" t="e">
        <f t="shared" si="1"/>
        <v>#REF!</v>
      </c>
      <c r="S40" s="1" t="e">
        <f t="shared" si="1"/>
        <v>#REF!</v>
      </c>
      <c r="T40" s="1" t="e">
        <f t="shared" si="1"/>
        <v>#REF!</v>
      </c>
      <c r="U40" s="1" t="e">
        <f t="shared" si="1"/>
        <v>#REF!</v>
      </c>
    </row>
    <row r="41" spans="1:21" x14ac:dyDescent="0.3">
      <c r="A41" s="5" t="e">
        <f>IF($D41="","",IF(#REF!="","",#REF!))</f>
        <v>#REF!</v>
      </c>
      <c r="B41" s="5" t="e">
        <f>IF($D41="","",IF(#REF!="","",#REF!))</f>
        <v>#REF!</v>
      </c>
      <c r="C41" s="5" t="e">
        <f>IF($D41="","",IF(#REF!="","",#REF!))</f>
        <v>#REF!</v>
      </c>
      <c r="D41" s="2" t="e">
        <f>IF(#REF!="","",#REF!)</f>
        <v>#REF!</v>
      </c>
      <c r="E41" s="2" t="e">
        <f>IF(#REF!="","",#REF!)</f>
        <v>#REF!</v>
      </c>
      <c r="F41" s="2" t="e">
        <f>IF(#REF!="","",#REF!)</f>
        <v>#REF!</v>
      </c>
      <c r="G41" s="2" t="e">
        <f>IF(#REF!="","",#REF!)</f>
        <v>#REF!</v>
      </c>
      <c r="H41" s="13" t="e">
        <f>#REF!</f>
        <v>#REF!</v>
      </c>
      <c r="I41" s="13" t="e">
        <f>#REF!</f>
        <v>#REF!</v>
      </c>
      <c r="J41" s="13" t="e">
        <f>#REF!</f>
        <v>#REF!</v>
      </c>
      <c r="K41" s="13" t="e">
        <f>#REF!</f>
        <v>#REF!</v>
      </c>
      <c r="M41" s="1" t="e">
        <f>VLOOKUP($A41,$Q$14:$U$63,#REF!,0)</f>
        <v>#REF!</v>
      </c>
      <c r="N41" s="1" t="e">
        <f>VLOOKUP($A41,$Q$14:$U$63,#REF!,0)</f>
        <v>#REF!</v>
      </c>
      <c r="O41" s="1" t="e">
        <f>VLOOKUP($A41,$Q$14:$U$63,#REF!,0)</f>
        <v>#REF!</v>
      </c>
      <c r="P41" s="1" t="e">
        <f>VLOOKUP($A41,$Q$14:$U$63,#REF!,0)</f>
        <v>#REF!</v>
      </c>
      <c r="Q41" s="1">
        <v>28</v>
      </c>
      <c r="R41" s="1" t="e">
        <f t="shared" si="1"/>
        <v>#REF!</v>
      </c>
      <c r="S41" s="1" t="e">
        <f t="shared" si="1"/>
        <v>#REF!</v>
      </c>
      <c r="T41" s="1" t="e">
        <f t="shared" si="1"/>
        <v>#REF!</v>
      </c>
      <c r="U41" s="1" t="e">
        <f t="shared" si="1"/>
        <v>#REF!</v>
      </c>
    </row>
    <row r="42" spans="1:21" x14ac:dyDescent="0.3">
      <c r="A42" s="5" t="e">
        <f>IF($D42="","",IF(#REF!="","",#REF!))</f>
        <v>#REF!</v>
      </c>
      <c r="B42" s="5" t="e">
        <f>IF($D42="","",IF(#REF!="","",#REF!))</f>
        <v>#REF!</v>
      </c>
      <c r="C42" s="5" t="e">
        <f>IF($D42="","",IF(#REF!="","",#REF!))</f>
        <v>#REF!</v>
      </c>
      <c r="D42" s="2" t="e">
        <f>IF(#REF!="","",#REF!)</f>
        <v>#REF!</v>
      </c>
      <c r="E42" s="2" t="e">
        <f>IF(#REF!="","",#REF!)</f>
        <v>#REF!</v>
      </c>
      <c r="F42" s="2" t="e">
        <f>IF(#REF!="","",#REF!)</f>
        <v>#REF!</v>
      </c>
      <c r="G42" s="2" t="e">
        <f>IF(#REF!="","",#REF!)</f>
        <v>#REF!</v>
      </c>
      <c r="H42" s="13" t="e">
        <f>#REF!</f>
        <v>#REF!</v>
      </c>
      <c r="I42" s="13" t="e">
        <f>#REF!</f>
        <v>#REF!</v>
      </c>
      <c r="J42" s="13" t="e">
        <f>#REF!</f>
        <v>#REF!</v>
      </c>
      <c r="K42" s="13" t="e">
        <f>#REF!</f>
        <v>#REF!</v>
      </c>
      <c r="M42" s="1" t="e">
        <f>VLOOKUP($A42,$Q$14:$U$63,#REF!,0)</f>
        <v>#REF!</v>
      </c>
      <c r="N42" s="1" t="e">
        <f>VLOOKUP($A42,$Q$14:$U$63,#REF!,0)</f>
        <v>#REF!</v>
      </c>
      <c r="O42" s="1" t="e">
        <f>VLOOKUP($A42,$Q$14:$U$63,#REF!,0)</f>
        <v>#REF!</v>
      </c>
      <c r="P42" s="1" t="e">
        <f>VLOOKUP($A42,$Q$14:$U$63,#REF!,0)</f>
        <v>#REF!</v>
      </c>
      <c r="Q42" s="1">
        <v>29</v>
      </c>
      <c r="R42" s="1" t="e">
        <f t="shared" si="1"/>
        <v>#REF!</v>
      </c>
      <c r="S42" s="1" t="e">
        <f t="shared" si="1"/>
        <v>#REF!</v>
      </c>
      <c r="T42" s="1" t="e">
        <f t="shared" si="1"/>
        <v>#REF!</v>
      </c>
      <c r="U42" s="1" t="e">
        <f t="shared" si="1"/>
        <v>#REF!</v>
      </c>
    </row>
    <row r="43" spans="1:21" x14ac:dyDescent="0.3">
      <c r="A43" s="5" t="e">
        <f>IF($D43="","",IF(#REF!="","",#REF!))</f>
        <v>#REF!</v>
      </c>
      <c r="B43" s="5" t="e">
        <f>IF($D43="","",IF(#REF!="","",#REF!))</f>
        <v>#REF!</v>
      </c>
      <c r="C43" s="5" t="e">
        <f>IF($D43="","",IF(#REF!="","",#REF!))</f>
        <v>#REF!</v>
      </c>
      <c r="D43" s="2" t="e">
        <f>IF(#REF!="","",#REF!)</f>
        <v>#REF!</v>
      </c>
      <c r="E43" s="2" t="e">
        <f>IF(#REF!="","",#REF!)</f>
        <v>#REF!</v>
      </c>
      <c r="F43" s="2" t="e">
        <f>IF(#REF!="","",#REF!)</f>
        <v>#REF!</v>
      </c>
      <c r="G43" s="2" t="e">
        <f>IF(#REF!="","",#REF!)</f>
        <v>#REF!</v>
      </c>
      <c r="H43" s="13" t="e">
        <f>#REF!</f>
        <v>#REF!</v>
      </c>
      <c r="I43" s="13" t="e">
        <f>#REF!</f>
        <v>#REF!</v>
      </c>
      <c r="J43" s="13" t="e">
        <f>#REF!</f>
        <v>#REF!</v>
      </c>
      <c r="K43" s="13" t="e">
        <f>#REF!</f>
        <v>#REF!</v>
      </c>
      <c r="M43" s="1" t="e">
        <f>VLOOKUP($A43,$Q$14:$U$63,#REF!,0)</f>
        <v>#REF!</v>
      </c>
      <c r="N43" s="1" t="e">
        <f>VLOOKUP($A43,$Q$14:$U$63,#REF!,0)</f>
        <v>#REF!</v>
      </c>
      <c r="O43" s="1" t="e">
        <f>VLOOKUP($A43,$Q$14:$U$63,#REF!,0)</f>
        <v>#REF!</v>
      </c>
      <c r="P43" s="1" t="e">
        <f>VLOOKUP($A43,$Q$14:$U$63,#REF!,0)</f>
        <v>#REF!</v>
      </c>
      <c r="Q43" s="1">
        <v>30</v>
      </c>
      <c r="R43" s="1" t="e">
        <f t="shared" si="1"/>
        <v>#REF!</v>
      </c>
      <c r="S43" s="1" t="e">
        <f t="shared" si="1"/>
        <v>#REF!</v>
      </c>
      <c r="T43" s="1" t="e">
        <f t="shared" si="1"/>
        <v>#REF!</v>
      </c>
      <c r="U43" s="1" t="e">
        <f t="shared" si="1"/>
        <v>#REF!</v>
      </c>
    </row>
    <row r="44" spans="1:21" x14ac:dyDescent="0.3">
      <c r="A44" s="5" t="e">
        <f>IF($D44="","",IF(#REF!="","",#REF!))</f>
        <v>#REF!</v>
      </c>
      <c r="B44" s="5" t="e">
        <f>IF($D44="","",IF(#REF!="","",#REF!))</f>
        <v>#REF!</v>
      </c>
      <c r="C44" s="5" t="e">
        <f>IF($D44="","",IF(#REF!="","",#REF!))</f>
        <v>#REF!</v>
      </c>
      <c r="D44" s="2" t="e">
        <f>IF(#REF!="","",#REF!)</f>
        <v>#REF!</v>
      </c>
      <c r="E44" s="2" t="e">
        <f>IF(#REF!="","",#REF!)</f>
        <v>#REF!</v>
      </c>
      <c r="F44" s="2" t="e">
        <f>IF(#REF!="","",#REF!)</f>
        <v>#REF!</v>
      </c>
      <c r="G44" s="2" t="e">
        <f>IF(#REF!="","",#REF!)</f>
        <v>#REF!</v>
      </c>
      <c r="H44" s="13" t="e">
        <f>#REF!</f>
        <v>#REF!</v>
      </c>
      <c r="I44" s="13" t="e">
        <f>#REF!</f>
        <v>#REF!</v>
      </c>
      <c r="J44" s="13" t="e">
        <f>#REF!</f>
        <v>#REF!</v>
      </c>
      <c r="K44" s="13" t="e">
        <f>#REF!</f>
        <v>#REF!</v>
      </c>
      <c r="M44" s="1" t="e">
        <f>VLOOKUP($A44,$Q$14:$U$63,#REF!,0)</f>
        <v>#REF!</v>
      </c>
      <c r="N44" s="1" t="e">
        <f>VLOOKUP($A44,$Q$14:$U$63,#REF!,0)</f>
        <v>#REF!</v>
      </c>
      <c r="O44" s="1" t="e">
        <f>VLOOKUP($A44,$Q$14:$U$63,#REF!,0)</f>
        <v>#REF!</v>
      </c>
      <c r="P44" s="1" t="e">
        <f>VLOOKUP($A44,$Q$14:$U$63,#REF!,0)</f>
        <v>#REF!</v>
      </c>
      <c r="Q44" s="1">
        <v>31</v>
      </c>
      <c r="R44" s="1" t="e">
        <f t="shared" si="1"/>
        <v>#REF!</v>
      </c>
      <c r="S44" s="1" t="e">
        <f t="shared" si="1"/>
        <v>#REF!</v>
      </c>
      <c r="T44" s="1" t="e">
        <f t="shared" si="1"/>
        <v>#REF!</v>
      </c>
      <c r="U44" s="1" t="e">
        <f t="shared" si="1"/>
        <v>#REF!</v>
      </c>
    </row>
    <row r="45" spans="1:21" x14ac:dyDescent="0.3">
      <c r="A45" s="5" t="e">
        <f>IF($D45="","",IF(#REF!="","",#REF!))</f>
        <v>#REF!</v>
      </c>
      <c r="B45" s="5" t="e">
        <f>IF($D45="","",IF(#REF!="","",#REF!))</f>
        <v>#REF!</v>
      </c>
      <c r="C45" s="5" t="e">
        <f>IF($D45="","",IF(#REF!="","",#REF!))</f>
        <v>#REF!</v>
      </c>
      <c r="D45" s="2" t="e">
        <f>IF(#REF!="","",#REF!)</f>
        <v>#REF!</v>
      </c>
      <c r="E45" s="2" t="e">
        <f>IF(#REF!="","",#REF!)</f>
        <v>#REF!</v>
      </c>
      <c r="F45" s="2" t="e">
        <f>IF(#REF!="","",#REF!)</f>
        <v>#REF!</v>
      </c>
      <c r="G45" s="2" t="e">
        <f>IF(#REF!="","",#REF!)</f>
        <v>#REF!</v>
      </c>
      <c r="H45" s="13" t="e">
        <f>#REF!</f>
        <v>#REF!</v>
      </c>
      <c r="I45" s="13" t="e">
        <f>#REF!</f>
        <v>#REF!</v>
      </c>
      <c r="J45" s="13" t="e">
        <f>#REF!</f>
        <v>#REF!</v>
      </c>
      <c r="K45" s="13" t="e">
        <f>#REF!</f>
        <v>#REF!</v>
      </c>
      <c r="M45" s="1" t="e">
        <f>VLOOKUP($A45,$Q$14:$U$63,#REF!,0)</f>
        <v>#REF!</v>
      </c>
      <c r="N45" s="1" t="e">
        <f>VLOOKUP($A45,$Q$14:$U$63,#REF!,0)</f>
        <v>#REF!</v>
      </c>
      <c r="O45" s="1" t="e">
        <f>VLOOKUP($A45,$Q$14:$U$63,#REF!,0)</f>
        <v>#REF!</v>
      </c>
      <c r="P45" s="1" t="e">
        <f>VLOOKUP($A45,$Q$14:$U$63,#REF!,0)</f>
        <v>#REF!</v>
      </c>
      <c r="Q45" s="1">
        <v>32</v>
      </c>
      <c r="R45" s="1" t="e">
        <f t="shared" si="1"/>
        <v>#REF!</v>
      </c>
      <c r="S45" s="1" t="e">
        <f t="shared" si="1"/>
        <v>#REF!</v>
      </c>
      <c r="T45" s="1" t="e">
        <f t="shared" si="1"/>
        <v>#REF!</v>
      </c>
      <c r="U45" s="1" t="e">
        <f t="shared" si="1"/>
        <v>#REF!</v>
      </c>
    </row>
    <row r="46" spans="1:21" x14ac:dyDescent="0.3">
      <c r="A46" s="5" t="e">
        <f>IF($D46="","",IF(#REF!="","",#REF!))</f>
        <v>#REF!</v>
      </c>
      <c r="B46" s="5" t="e">
        <f>IF($D46="","",IF(#REF!="","",#REF!))</f>
        <v>#REF!</v>
      </c>
      <c r="C46" s="5" t="e">
        <f>IF($D46="","",IF(#REF!="","",#REF!))</f>
        <v>#REF!</v>
      </c>
      <c r="D46" s="2" t="e">
        <f>IF(#REF!="","",#REF!)</f>
        <v>#REF!</v>
      </c>
      <c r="E46" s="2" t="e">
        <f>IF(#REF!="","",#REF!)</f>
        <v>#REF!</v>
      </c>
      <c r="F46" s="2" t="e">
        <f>IF(#REF!="","",#REF!)</f>
        <v>#REF!</v>
      </c>
      <c r="G46" s="2" t="e">
        <f>IF(#REF!="","",#REF!)</f>
        <v>#REF!</v>
      </c>
      <c r="H46" s="13" t="e">
        <f>#REF!</f>
        <v>#REF!</v>
      </c>
      <c r="I46" s="13" t="e">
        <f>#REF!</f>
        <v>#REF!</v>
      </c>
      <c r="J46" s="13" t="e">
        <f>#REF!</f>
        <v>#REF!</v>
      </c>
      <c r="K46" s="13" t="e">
        <f>#REF!</f>
        <v>#REF!</v>
      </c>
      <c r="M46" s="1" t="e">
        <f>VLOOKUP($A46,$Q$14:$U$63,#REF!,0)</f>
        <v>#REF!</v>
      </c>
      <c r="N46" s="1" t="e">
        <f>VLOOKUP($A46,$Q$14:$U$63,#REF!,0)</f>
        <v>#REF!</v>
      </c>
      <c r="O46" s="1" t="e">
        <f>VLOOKUP($A46,$Q$14:$U$63,#REF!,0)</f>
        <v>#REF!</v>
      </c>
      <c r="P46" s="1" t="e">
        <f>VLOOKUP($A46,$Q$14:$U$63,#REF!,0)</f>
        <v>#REF!</v>
      </c>
      <c r="Q46" s="1">
        <v>33</v>
      </c>
      <c r="R46" s="1" t="e">
        <f t="shared" si="1"/>
        <v>#REF!</v>
      </c>
      <c r="S46" s="1" t="e">
        <f t="shared" si="1"/>
        <v>#REF!</v>
      </c>
      <c r="T46" s="1" t="e">
        <f t="shared" si="1"/>
        <v>#REF!</v>
      </c>
      <c r="U46" s="1" t="e">
        <f t="shared" si="1"/>
        <v>#REF!</v>
      </c>
    </row>
    <row r="47" spans="1:21" x14ac:dyDescent="0.3">
      <c r="A47" s="5" t="e">
        <f>IF($D47="","",IF(#REF!="","",#REF!))</f>
        <v>#REF!</v>
      </c>
      <c r="B47" s="5" t="e">
        <f>IF($D47="","",IF(#REF!="","",#REF!))</f>
        <v>#REF!</v>
      </c>
      <c r="C47" s="5" t="e">
        <f>IF($D47="","",IF(#REF!="","",#REF!))</f>
        <v>#REF!</v>
      </c>
      <c r="D47" s="2" t="e">
        <f>IF(#REF!="","",#REF!)</f>
        <v>#REF!</v>
      </c>
      <c r="E47" s="2" t="e">
        <f>IF(#REF!="","",#REF!)</f>
        <v>#REF!</v>
      </c>
      <c r="F47" s="2" t="e">
        <f>IF(#REF!="","",#REF!)</f>
        <v>#REF!</v>
      </c>
      <c r="G47" s="2" t="e">
        <f>IF(#REF!="","",#REF!)</f>
        <v>#REF!</v>
      </c>
      <c r="H47" s="13" t="e">
        <f>#REF!</f>
        <v>#REF!</v>
      </c>
      <c r="I47" s="13" t="e">
        <f>#REF!</f>
        <v>#REF!</v>
      </c>
      <c r="J47" s="13" t="e">
        <f>#REF!</f>
        <v>#REF!</v>
      </c>
      <c r="K47" s="13" t="e">
        <f>#REF!</f>
        <v>#REF!</v>
      </c>
      <c r="M47" s="1" t="e">
        <f>VLOOKUP($A47,$Q$14:$U$63,#REF!,0)</f>
        <v>#REF!</v>
      </c>
      <c r="N47" s="1" t="e">
        <f>VLOOKUP($A47,$Q$14:$U$63,#REF!,0)</f>
        <v>#REF!</v>
      </c>
      <c r="O47" s="1" t="e">
        <f>VLOOKUP($A47,$Q$14:$U$63,#REF!,0)</f>
        <v>#REF!</v>
      </c>
      <c r="P47" s="1" t="e">
        <f>VLOOKUP($A47,$Q$14:$U$63,#REF!,0)</f>
        <v>#REF!</v>
      </c>
      <c r="Q47" s="1">
        <v>34</v>
      </c>
      <c r="R47" s="1" t="e">
        <f t="shared" si="1"/>
        <v>#REF!</v>
      </c>
      <c r="S47" s="1" t="e">
        <f t="shared" si="1"/>
        <v>#REF!</v>
      </c>
      <c r="T47" s="1" t="e">
        <f t="shared" si="1"/>
        <v>#REF!</v>
      </c>
      <c r="U47" s="1" t="e">
        <f t="shared" si="1"/>
        <v>#REF!</v>
      </c>
    </row>
    <row r="48" spans="1:21" x14ac:dyDescent="0.3">
      <c r="A48" s="5" t="e">
        <f>IF($D48="","",IF(#REF!="","",#REF!))</f>
        <v>#REF!</v>
      </c>
      <c r="B48" s="5" t="e">
        <f>IF($D48="","",IF(#REF!="","",#REF!))</f>
        <v>#REF!</v>
      </c>
      <c r="C48" s="5" t="e">
        <f>IF($D48="","",IF(#REF!="","",#REF!))</f>
        <v>#REF!</v>
      </c>
      <c r="D48" s="2" t="e">
        <f>IF(#REF!="","",#REF!)</f>
        <v>#REF!</v>
      </c>
      <c r="E48" s="2" t="e">
        <f>IF(#REF!="","",#REF!)</f>
        <v>#REF!</v>
      </c>
      <c r="F48" s="2" t="e">
        <f>IF(#REF!="","",#REF!)</f>
        <v>#REF!</v>
      </c>
      <c r="G48" s="2" t="e">
        <f>IF(#REF!="","",#REF!)</f>
        <v>#REF!</v>
      </c>
      <c r="H48" s="13" t="e">
        <f>#REF!</f>
        <v>#REF!</v>
      </c>
      <c r="I48" s="13" t="e">
        <f>#REF!</f>
        <v>#REF!</v>
      </c>
      <c r="J48" s="13" t="e">
        <f>#REF!</f>
        <v>#REF!</v>
      </c>
      <c r="K48" s="13" t="e">
        <f>#REF!</f>
        <v>#REF!</v>
      </c>
      <c r="M48" s="1" t="e">
        <f>VLOOKUP($A48,$Q$14:$U$63,#REF!,0)</f>
        <v>#REF!</v>
      </c>
      <c r="N48" s="1" t="e">
        <f>VLOOKUP($A48,$Q$14:$U$63,#REF!,0)</f>
        <v>#REF!</v>
      </c>
      <c r="O48" s="1" t="e">
        <f>VLOOKUP($A48,$Q$14:$U$63,#REF!,0)</f>
        <v>#REF!</v>
      </c>
      <c r="P48" s="1" t="e">
        <f>VLOOKUP($A48,$Q$14:$U$63,#REF!,0)</f>
        <v>#REF!</v>
      </c>
      <c r="Q48" s="1">
        <v>35</v>
      </c>
      <c r="R48" s="1" t="e">
        <f t="shared" ref="R48:U63" si="2">IF(R47-1&lt;1,1,R47-1)</f>
        <v>#REF!</v>
      </c>
      <c r="S48" s="1" t="e">
        <f t="shared" si="2"/>
        <v>#REF!</v>
      </c>
      <c r="T48" s="1" t="e">
        <f t="shared" si="2"/>
        <v>#REF!</v>
      </c>
      <c r="U48" s="1" t="e">
        <f t="shared" si="2"/>
        <v>#REF!</v>
      </c>
    </row>
    <row r="49" spans="1:21" x14ac:dyDescent="0.3">
      <c r="A49" s="5" t="e">
        <f>IF($D49="","",IF(#REF!="","",#REF!))</f>
        <v>#REF!</v>
      </c>
      <c r="B49" s="5" t="e">
        <f>IF($D49="","",IF(#REF!="","",#REF!))</f>
        <v>#REF!</v>
      </c>
      <c r="C49" s="5" t="e">
        <f>IF($D49="","",IF(#REF!="","",#REF!))</f>
        <v>#REF!</v>
      </c>
      <c r="D49" s="2" t="e">
        <f>IF(#REF!="","",#REF!)</f>
        <v>#REF!</v>
      </c>
      <c r="E49" s="2" t="e">
        <f>IF(#REF!="","",#REF!)</f>
        <v>#REF!</v>
      </c>
      <c r="F49" s="2" t="e">
        <f>IF(#REF!="","",#REF!)</f>
        <v>#REF!</v>
      </c>
      <c r="G49" s="2" t="e">
        <f>IF(#REF!="","",#REF!)</f>
        <v>#REF!</v>
      </c>
      <c r="H49" s="13" t="e">
        <f>#REF!</f>
        <v>#REF!</v>
      </c>
      <c r="I49" s="13" t="e">
        <f>#REF!</f>
        <v>#REF!</v>
      </c>
      <c r="J49" s="13" t="e">
        <f>#REF!</f>
        <v>#REF!</v>
      </c>
      <c r="K49" s="13" t="e">
        <f>#REF!</f>
        <v>#REF!</v>
      </c>
      <c r="M49" s="1" t="e">
        <f>VLOOKUP($A49,$Q$14:$U$63,#REF!,0)</f>
        <v>#REF!</v>
      </c>
      <c r="N49" s="1" t="e">
        <f>VLOOKUP($A49,$Q$14:$U$63,#REF!,0)</f>
        <v>#REF!</v>
      </c>
      <c r="O49" s="1" t="e">
        <f>VLOOKUP($A49,$Q$14:$U$63,#REF!,0)</f>
        <v>#REF!</v>
      </c>
      <c r="P49" s="1" t="e">
        <f>VLOOKUP($A49,$Q$14:$U$63,#REF!,0)</f>
        <v>#REF!</v>
      </c>
      <c r="Q49" s="1">
        <v>36</v>
      </c>
      <c r="R49" s="1" t="e">
        <f t="shared" si="2"/>
        <v>#REF!</v>
      </c>
      <c r="S49" s="1" t="e">
        <f t="shared" si="2"/>
        <v>#REF!</v>
      </c>
      <c r="T49" s="1" t="e">
        <f t="shared" si="2"/>
        <v>#REF!</v>
      </c>
      <c r="U49" s="1" t="e">
        <f t="shared" si="2"/>
        <v>#REF!</v>
      </c>
    </row>
    <row r="50" spans="1:21" x14ac:dyDescent="0.3">
      <c r="A50" s="5" t="e">
        <f>IF($D50="","",IF(#REF!="","",#REF!))</f>
        <v>#REF!</v>
      </c>
      <c r="B50" s="5" t="e">
        <f>IF($D50="","",IF(#REF!="","",#REF!))</f>
        <v>#REF!</v>
      </c>
      <c r="C50" s="5" t="e">
        <f>IF($D50="","",IF(#REF!="","",#REF!))</f>
        <v>#REF!</v>
      </c>
      <c r="D50" s="2" t="e">
        <f>IF(#REF!="","",#REF!)</f>
        <v>#REF!</v>
      </c>
      <c r="E50" s="2" t="e">
        <f>IF(#REF!="","",#REF!)</f>
        <v>#REF!</v>
      </c>
      <c r="F50" s="2" t="e">
        <f>IF(#REF!="","",#REF!)</f>
        <v>#REF!</v>
      </c>
      <c r="G50" s="2" t="e">
        <f>IF(#REF!="","",#REF!)</f>
        <v>#REF!</v>
      </c>
      <c r="H50" s="13" t="e">
        <f>#REF!</f>
        <v>#REF!</v>
      </c>
      <c r="I50" s="13" t="e">
        <f>#REF!</f>
        <v>#REF!</v>
      </c>
      <c r="J50" s="13" t="e">
        <f>#REF!</f>
        <v>#REF!</v>
      </c>
      <c r="K50" s="13" t="e">
        <f>#REF!</f>
        <v>#REF!</v>
      </c>
      <c r="M50" s="1" t="e">
        <f>VLOOKUP($A50,$Q$14:$U$63,#REF!,0)</f>
        <v>#REF!</v>
      </c>
      <c r="N50" s="1" t="e">
        <f>VLOOKUP($A50,$Q$14:$U$63,#REF!,0)</f>
        <v>#REF!</v>
      </c>
      <c r="O50" s="1" t="e">
        <f>VLOOKUP($A50,$Q$14:$U$63,#REF!,0)</f>
        <v>#REF!</v>
      </c>
      <c r="P50" s="1" t="e">
        <f>VLOOKUP($A50,$Q$14:$U$63,#REF!,0)</f>
        <v>#REF!</v>
      </c>
      <c r="Q50" s="1">
        <v>37</v>
      </c>
      <c r="R50" s="1" t="e">
        <f t="shared" si="2"/>
        <v>#REF!</v>
      </c>
      <c r="S50" s="1" t="e">
        <f t="shared" si="2"/>
        <v>#REF!</v>
      </c>
      <c r="T50" s="1" t="e">
        <f t="shared" si="2"/>
        <v>#REF!</v>
      </c>
      <c r="U50" s="1" t="e">
        <f t="shared" si="2"/>
        <v>#REF!</v>
      </c>
    </row>
    <row r="51" spans="1:21" x14ac:dyDescent="0.3">
      <c r="A51" s="5" t="e">
        <f>IF($D51="","",IF(#REF!="","",#REF!))</f>
        <v>#REF!</v>
      </c>
      <c r="B51" s="5" t="e">
        <f>IF($D51="","",IF(#REF!="","",#REF!))</f>
        <v>#REF!</v>
      </c>
      <c r="C51" s="5" t="e">
        <f>IF($D51="","",IF(#REF!="","",#REF!))</f>
        <v>#REF!</v>
      </c>
      <c r="D51" s="2" t="e">
        <f>IF(#REF!="","",#REF!)</f>
        <v>#REF!</v>
      </c>
      <c r="E51" s="2" t="e">
        <f>IF(#REF!="","",#REF!)</f>
        <v>#REF!</v>
      </c>
      <c r="F51" s="2" t="e">
        <f>IF(#REF!="","",#REF!)</f>
        <v>#REF!</v>
      </c>
      <c r="G51" s="2" t="e">
        <f>IF(#REF!="","",#REF!)</f>
        <v>#REF!</v>
      </c>
      <c r="H51" s="13" t="e">
        <f>#REF!</f>
        <v>#REF!</v>
      </c>
      <c r="I51" s="13" t="e">
        <f>#REF!</f>
        <v>#REF!</v>
      </c>
      <c r="J51" s="13" t="e">
        <f>#REF!</f>
        <v>#REF!</v>
      </c>
      <c r="K51" s="13" t="e">
        <f>#REF!</f>
        <v>#REF!</v>
      </c>
      <c r="M51" s="1" t="e">
        <f>VLOOKUP($A51,$Q$14:$U$63,#REF!,0)</f>
        <v>#REF!</v>
      </c>
      <c r="N51" s="1" t="e">
        <f>VLOOKUP($A51,$Q$14:$U$63,#REF!,0)</f>
        <v>#REF!</v>
      </c>
      <c r="O51" s="1" t="e">
        <f>VLOOKUP($A51,$Q$14:$U$63,#REF!,0)</f>
        <v>#REF!</v>
      </c>
      <c r="P51" s="1" t="e">
        <f>VLOOKUP($A51,$Q$14:$U$63,#REF!,0)</f>
        <v>#REF!</v>
      </c>
      <c r="Q51" s="1">
        <v>38</v>
      </c>
      <c r="R51" s="1" t="e">
        <f t="shared" si="2"/>
        <v>#REF!</v>
      </c>
      <c r="S51" s="1" t="e">
        <f t="shared" si="2"/>
        <v>#REF!</v>
      </c>
      <c r="T51" s="1" t="e">
        <f t="shared" si="2"/>
        <v>#REF!</v>
      </c>
      <c r="U51" s="1" t="e">
        <f t="shared" si="2"/>
        <v>#REF!</v>
      </c>
    </row>
    <row r="52" spans="1:21" x14ac:dyDescent="0.3">
      <c r="A52" s="5" t="e">
        <f>IF($D52="","",IF(#REF!="","",#REF!))</f>
        <v>#REF!</v>
      </c>
      <c r="B52" s="5" t="e">
        <f>IF($D52="","",IF(#REF!="","",#REF!))</f>
        <v>#REF!</v>
      </c>
      <c r="C52" s="5" t="e">
        <f>IF($D52="","",IF(#REF!="","",#REF!))</f>
        <v>#REF!</v>
      </c>
      <c r="D52" s="2" t="e">
        <f>IF(#REF!="","",#REF!)</f>
        <v>#REF!</v>
      </c>
      <c r="E52" s="2" t="e">
        <f>IF(#REF!="","",#REF!)</f>
        <v>#REF!</v>
      </c>
      <c r="F52" s="2" t="e">
        <f>IF(#REF!="","",#REF!)</f>
        <v>#REF!</v>
      </c>
      <c r="G52" s="2" t="e">
        <f>IF(#REF!="","",#REF!)</f>
        <v>#REF!</v>
      </c>
      <c r="H52" s="13" t="e">
        <f>#REF!</f>
        <v>#REF!</v>
      </c>
      <c r="I52" s="13" t="e">
        <f>#REF!</f>
        <v>#REF!</v>
      </c>
      <c r="J52" s="13" t="e">
        <f>#REF!</f>
        <v>#REF!</v>
      </c>
      <c r="K52" s="13" t="e">
        <f>#REF!</f>
        <v>#REF!</v>
      </c>
      <c r="M52" s="1" t="e">
        <f>VLOOKUP($A52,$Q$14:$U$63,#REF!,0)</f>
        <v>#REF!</v>
      </c>
      <c r="N52" s="1" t="e">
        <f>VLOOKUP($A52,$Q$14:$U$63,#REF!,0)</f>
        <v>#REF!</v>
      </c>
      <c r="O52" s="1" t="e">
        <f>VLOOKUP($A52,$Q$14:$U$63,#REF!,0)</f>
        <v>#REF!</v>
      </c>
      <c r="P52" s="1" t="e">
        <f>VLOOKUP($A52,$Q$14:$U$63,#REF!,0)</f>
        <v>#REF!</v>
      </c>
      <c r="Q52" s="1">
        <v>39</v>
      </c>
      <c r="R52" s="1" t="e">
        <f t="shared" si="2"/>
        <v>#REF!</v>
      </c>
      <c r="S52" s="1" t="e">
        <f t="shared" si="2"/>
        <v>#REF!</v>
      </c>
      <c r="T52" s="1" t="e">
        <f t="shared" si="2"/>
        <v>#REF!</v>
      </c>
      <c r="U52" s="1" t="e">
        <f t="shared" si="2"/>
        <v>#REF!</v>
      </c>
    </row>
    <row r="53" spans="1:21" x14ac:dyDescent="0.3">
      <c r="A53" s="5" t="e">
        <f>IF($D53="","",IF(#REF!="","",#REF!))</f>
        <v>#REF!</v>
      </c>
      <c r="B53" s="5" t="e">
        <f>IF($D53="","",IF(#REF!="","",#REF!))</f>
        <v>#REF!</v>
      </c>
      <c r="C53" s="5" t="e">
        <f>IF($D53="","",IF(#REF!="","",#REF!))</f>
        <v>#REF!</v>
      </c>
      <c r="D53" s="2" t="e">
        <f>IF(#REF!="","",#REF!)</f>
        <v>#REF!</v>
      </c>
      <c r="E53" s="2" t="e">
        <f>IF(#REF!="","",#REF!)</f>
        <v>#REF!</v>
      </c>
      <c r="F53" s="2" t="e">
        <f>IF(#REF!="","",#REF!)</f>
        <v>#REF!</v>
      </c>
      <c r="G53" s="2" t="e">
        <f>IF(#REF!="","",#REF!)</f>
        <v>#REF!</v>
      </c>
      <c r="H53" s="13" t="e">
        <f>#REF!</f>
        <v>#REF!</v>
      </c>
      <c r="I53" s="13" t="e">
        <f>#REF!</f>
        <v>#REF!</v>
      </c>
      <c r="J53" s="13" t="e">
        <f>#REF!</f>
        <v>#REF!</v>
      </c>
      <c r="K53" s="13" t="e">
        <f>#REF!</f>
        <v>#REF!</v>
      </c>
      <c r="M53" s="1" t="e">
        <f>VLOOKUP($A53,$Q$14:$U$63,#REF!,0)</f>
        <v>#REF!</v>
      </c>
      <c r="N53" s="1" t="e">
        <f>VLOOKUP($A53,$Q$14:$U$63,#REF!,0)</f>
        <v>#REF!</v>
      </c>
      <c r="O53" s="1" t="e">
        <f>VLOOKUP($A53,$Q$14:$U$63,#REF!,0)</f>
        <v>#REF!</v>
      </c>
      <c r="P53" s="1" t="e">
        <f>VLOOKUP($A53,$Q$14:$U$63,#REF!,0)</f>
        <v>#REF!</v>
      </c>
      <c r="Q53" s="1">
        <v>40</v>
      </c>
      <c r="R53" s="1" t="e">
        <f t="shared" si="2"/>
        <v>#REF!</v>
      </c>
      <c r="S53" s="1" t="e">
        <f t="shared" si="2"/>
        <v>#REF!</v>
      </c>
      <c r="T53" s="1" t="e">
        <f t="shared" si="2"/>
        <v>#REF!</v>
      </c>
      <c r="U53" s="1" t="e">
        <f t="shared" si="2"/>
        <v>#REF!</v>
      </c>
    </row>
    <row r="54" spans="1:21" x14ac:dyDescent="0.3">
      <c r="A54" s="5" t="e">
        <f>IF($D54="","",IF(#REF!="","",#REF!))</f>
        <v>#REF!</v>
      </c>
      <c r="B54" s="5" t="e">
        <f>IF($D54="","",IF(#REF!="","",#REF!))</f>
        <v>#REF!</v>
      </c>
      <c r="C54" s="5" t="e">
        <f>IF($D54="","",IF(#REF!="","",#REF!))</f>
        <v>#REF!</v>
      </c>
      <c r="D54" s="2" t="e">
        <f>IF(#REF!="","",#REF!)</f>
        <v>#REF!</v>
      </c>
      <c r="E54" s="2" t="e">
        <f>IF(#REF!="","",#REF!)</f>
        <v>#REF!</v>
      </c>
      <c r="F54" s="2" t="e">
        <f>IF(#REF!="","",#REF!)</f>
        <v>#REF!</v>
      </c>
      <c r="G54" s="2" t="e">
        <f>IF(#REF!="","",#REF!)</f>
        <v>#REF!</v>
      </c>
      <c r="H54" s="13" t="e">
        <f>#REF!</f>
        <v>#REF!</v>
      </c>
      <c r="I54" s="13" t="e">
        <f>#REF!</f>
        <v>#REF!</v>
      </c>
      <c r="J54" s="13" t="e">
        <f>#REF!</f>
        <v>#REF!</v>
      </c>
      <c r="K54" s="13" t="e">
        <f>#REF!</f>
        <v>#REF!</v>
      </c>
      <c r="M54" s="1" t="e">
        <f>VLOOKUP($A54,$Q$14:$U$63,#REF!,0)</f>
        <v>#REF!</v>
      </c>
      <c r="N54" s="1" t="e">
        <f>VLOOKUP($A54,$Q$14:$U$63,#REF!,0)</f>
        <v>#REF!</v>
      </c>
      <c r="O54" s="1" t="e">
        <f>VLOOKUP($A54,$Q$14:$U$63,#REF!,0)</f>
        <v>#REF!</v>
      </c>
      <c r="P54" s="1" t="e">
        <f>VLOOKUP($A54,$Q$14:$U$63,#REF!,0)</f>
        <v>#REF!</v>
      </c>
      <c r="Q54" s="1">
        <v>41</v>
      </c>
      <c r="R54" s="1" t="e">
        <f t="shared" si="2"/>
        <v>#REF!</v>
      </c>
      <c r="S54" s="1" t="e">
        <f t="shared" si="2"/>
        <v>#REF!</v>
      </c>
      <c r="T54" s="1" t="e">
        <f t="shared" si="2"/>
        <v>#REF!</v>
      </c>
      <c r="U54" s="1" t="e">
        <f t="shared" si="2"/>
        <v>#REF!</v>
      </c>
    </row>
    <row r="55" spans="1:21" x14ac:dyDescent="0.3">
      <c r="A55" s="5" t="e">
        <f>IF($D55="","",IF(#REF!="","",#REF!))</f>
        <v>#REF!</v>
      </c>
      <c r="B55" s="5" t="e">
        <f>IF($D55="","",IF(#REF!="","",#REF!))</f>
        <v>#REF!</v>
      </c>
      <c r="C55" s="5" t="e">
        <f>IF($D55="","",IF(#REF!="","",#REF!))</f>
        <v>#REF!</v>
      </c>
      <c r="D55" s="2" t="e">
        <f>IF(#REF!="","",#REF!)</f>
        <v>#REF!</v>
      </c>
      <c r="E55" s="2" t="e">
        <f>IF(#REF!="","",#REF!)</f>
        <v>#REF!</v>
      </c>
      <c r="F55" s="2" t="e">
        <f>IF(#REF!="","",#REF!)</f>
        <v>#REF!</v>
      </c>
      <c r="G55" s="2" t="e">
        <f>IF(#REF!="","",#REF!)</f>
        <v>#REF!</v>
      </c>
      <c r="H55" s="13" t="e">
        <f>#REF!</f>
        <v>#REF!</v>
      </c>
      <c r="I55" s="13" t="e">
        <f>#REF!</f>
        <v>#REF!</v>
      </c>
      <c r="J55" s="13" t="e">
        <f>#REF!</f>
        <v>#REF!</v>
      </c>
      <c r="K55" s="13" t="e">
        <f>#REF!</f>
        <v>#REF!</v>
      </c>
      <c r="M55" s="1" t="e">
        <f>VLOOKUP($A55,$Q$14:$U$63,#REF!,0)</f>
        <v>#REF!</v>
      </c>
      <c r="N55" s="1" t="e">
        <f>VLOOKUP($A55,$Q$14:$U$63,#REF!,0)</f>
        <v>#REF!</v>
      </c>
      <c r="O55" s="1" t="e">
        <f>VLOOKUP($A55,$Q$14:$U$63,#REF!,0)</f>
        <v>#REF!</v>
      </c>
      <c r="P55" s="1" t="e">
        <f>VLOOKUP($A55,$Q$14:$U$63,#REF!,0)</f>
        <v>#REF!</v>
      </c>
      <c r="Q55" s="1">
        <v>42</v>
      </c>
      <c r="R55" s="1" t="e">
        <f t="shared" si="2"/>
        <v>#REF!</v>
      </c>
      <c r="S55" s="1" t="e">
        <f t="shared" si="2"/>
        <v>#REF!</v>
      </c>
      <c r="T55" s="1" t="e">
        <f t="shared" si="2"/>
        <v>#REF!</v>
      </c>
      <c r="U55" s="1" t="e">
        <f t="shared" si="2"/>
        <v>#REF!</v>
      </c>
    </row>
    <row r="56" spans="1:21" x14ac:dyDescent="0.3">
      <c r="A56" s="5" t="e">
        <f>IF($D56="","",IF(#REF!="","",#REF!))</f>
        <v>#REF!</v>
      </c>
      <c r="B56" s="5" t="e">
        <f>IF($D56="","",IF(#REF!="","",#REF!))</f>
        <v>#REF!</v>
      </c>
      <c r="C56" s="5" t="e">
        <f>IF($D56="","",IF(#REF!="","",#REF!))</f>
        <v>#REF!</v>
      </c>
      <c r="D56" s="2" t="e">
        <f>IF(#REF!="","",#REF!)</f>
        <v>#REF!</v>
      </c>
      <c r="E56" s="2" t="e">
        <f>IF(#REF!="","",#REF!)</f>
        <v>#REF!</v>
      </c>
      <c r="F56" s="2" t="e">
        <f>IF(#REF!="","",#REF!)</f>
        <v>#REF!</v>
      </c>
      <c r="G56" s="2" t="e">
        <f>IF(#REF!="","",#REF!)</f>
        <v>#REF!</v>
      </c>
      <c r="H56" s="13" t="e">
        <f>#REF!</f>
        <v>#REF!</v>
      </c>
      <c r="I56" s="13" t="e">
        <f>#REF!</f>
        <v>#REF!</v>
      </c>
      <c r="J56" s="13" t="e">
        <f>#REF!</f>
        <v>#REF!</v>
      </c>
      <c r="K56" s="13" t="e">
        <f>#REF!</f>
        <v>#REF!</v>
      </c>
      <c r="M56" s="1" t="e">
        <f>VLOOKUP($A56,$Q$14:$U$63,#REF!,0)</f>
        <v>#REF!</v>
      </c>
      <c r="N56" s="1" t="e">
        <f>VLOOKUP($A56,$Q$14:$U$63,#REF!,0)</f>
        <v>#REF!</v>
      </c>
      <c r="O56" s="1" t="e">
        <f>VLOOKUP($A56,$Q$14:$U$63,#REF!,0)</f>
        <v>#REF!</v>
      </c>
      <c r="P56" s="1" t="e">
        <f>VLOOKUP($A56,$Q$14:$U$63,#REF!,0)</f>
        <v>#REF!</v>
      </c>
      <c r="Q56" s="1">
        <v>43</v>
      </c>
      <c r="R56" s="1" t="e">
        <f t="shared" si="2"/>
        <v>#REF!</v>
      </c>
      <c r="S56" s="1" t="e">
        <f t="shared" si="2"/>
        <v>#REF!</v>
      </c>
      <c r="T56" s="1" t="e">
        <f t="shared" si="2"/>
        <v>#REF!</v>
      </c>
      <c r="U56" s="1" t="e">
        <f t="shared" si="2"/>
        <v>#REF!</v>
      </c>
    </row>
    <row r="57" spans="1:21" x14ac:dyDescent="0.3">
      <c r="A57" s="5" t="e">
        <f>IF($D57="","",IF(#REF!="","",#REF!))</f>
        <v>#REF!</v>
      </c>
      <c r="B57" s="5" t="e">
        <f>IF($D57="","",IF(#REF!="","",#REF!))</f>
        <v>#REF!</v>
      </c>
      <c r="C57" s="5" t="e">
        <f>IF($D57="","",IF(#REF!="","",#REF!))</f>
        <v>#REF!</v>
      </c>
      <c r="D57" s="2" t="e">
        <f>IF(#REF!="","",#REF!)</f>
        <v>#REF!</v>
      </c>
      <c r="E57" s="2" t="e">
        <f>IF(#REF!="","",#REF!)</f>
        <v>#REF!</v>
      </c>
      <c r="F57" s="2" t="e">
        <f>IF(#REF!="","",#REF!)</f>
        <v>#REF!</v>
      </c>
      <c r="G57" s="2" t="e">
        <f>IF(#REF!="","",#REF!)</f>
        <v>#REF!</v>
      </c>
      <c r="H57" s="13" t="e">
        <f>#REF!</f>
        <v>#REF!</v>
      </c>
      <c r="I57" s="13" t="e">
        <f>#REF!</f>
        <v>#REF!</v>
      </c>
      <c r="J57" s="13" t="e">
        <f>#REF!</f>
        <v>#REF!</v>
      </c>
      <c r="K57" s="13" t="e">
        <f>#REF!</f>
        <v>#REF!</v>
      </c>
      <c r="M57" s="1" t="e">
        <f>VLOOKUP($A57,$Q$14:$U$63,#REF!,0)</f>
        <v>#REF!</v>
      </c>
      <c r="N57" s="1" t="e">
        <f>VLOOKUP($A57,$Q$14:$U$63,#REF!,0)</f>
        <v>#REF!</v>
      </c>
      <c r="O57" s="1" t="e">
        <f>VLOOKUP($A57,$Q$14:$U$63,#REF!,0)</f>
        <v>#REF!</v>
      </c>
      <c r="P57" s="1" t="e">
        <f>VLOOKUP($A57,$Q$14:$U$63,#REF!,0)</f>
        <v>#REF!</v>
      </c>
      <c r="Q57" s="1">
        <v>44</v>
      </c>
      <c r="R57" s="1" t="e">
        <f t="shared" si="2"/>
        <v>#REF!</v>
      </c>
      <c r="S57" s="1" t="e">
        <f t="shared" si="2"/>
        <v>#REF!</v>
      </c>
      <c r="T57" s="1" t="e">
        <f t="shared" si="2"/>
        <v>#REF!</v>
      </c>
      <c r="U57" s="1" t="e">
        <f t="shared" si="2"/>
        <v>#REF!</v>
      </c>
    </row>
    <row r="58" spans="1:21" x14ac:dyDescent="0.3">
      <c r="A58" s="5" t="e">
        <f>IF($D58="","",IF(#REF!="","",#REF!))</f>
        <v>#REF!</v>
      </c>
      <c r="B58" s="5" t="e">
        <f>IF($D58="","",IF(#REF!="","",#REF!))</f>
        <v>#REF!</v>
      </c>
      <c r="C58" s="5" t="e">
        <f>IF($D58="","",IF(#REF!="","",#REF!))</f>
        <v>#REF!</v>
      </c>
      <c r="D58" s="2" t="e">
        <f>IF(#REF!="","",#REF!)</f>
        <v>#REF!</v>
      </c>
      <c r="E58" s="2" t="e">
        <f>IF(#REF!="","",#REF!)</f>
        <v>#REF!</v>
      </c>
      <c r="F58" s="2" t="e">
        <f>IF(#REF!="","",#REF!)</f>
        <v>#REF!</v>
      </c>
      <c r="G58" s="2" t="e">
        <f>IF(#REF!="","",#REF!)</f>
        <v>#REF!</v>
      </c>
      <c r="H58" s="13" t="e">
        <f>#REF!</f>
        <v>#REF!</v>
      </c>
      <c r="I58" s="13" t="e">
        <f>#REF!</f>
        <v>#REF!</v>
      </c>
      <c r="J58" s="13" t="e">
        <f>#REF!</f>
        <v>#REF!</v>
      </c>
      <c r="K58" s="13" t="e">
        <f>#REF!</f>
        <v>#REF!</v>
      </c>
      <c r="M58" s="1" t="e">
        <f>VLOOKUP($A58,$Q$14:$U$63,#REF!,0)</f>
        <v>#REF!</v>
      </c>
      <c r="N58" s="1" t="e">
        <f>VLOOKUP($A58,$Q$14:$U$63,#REF!,0)</f>
        <v>#REF!</v>
      </c>
      <c r="O58" s="1" t="e">
        <f>VLOOKUP($A58,$Q$14:$U$63,#REF!,0)</f>
        <v>#REF!</v>
      </c>
      <c r="P58" s="1" t="e">
        <f>VLOOKUP($A58,$Q$14:$U$63,#REF!,0)</f>
        <v>#REF!</v>
      </c>
      <c r="Q58" s="1">
        <v>45</v>
      </c>
      <c r="R58" s="1" t="e">
        <f t="shared" si="2"/>
        <v>#REF!</v>
      </c>
      <c r="S58" s="1" t="e">
        <f t="shared" si="2"/>
        <v>#REF!</v>
      </c>
      <c r="T58" s="1" t="e">
        <f t="shared" si="2"/>
        <v>#REF!</v>
      </c>
      <c r="U58" s="1" t="e">
        <f t="shared" si="2"/>
        <v>#REF!</v>
      </c>
    </row>
    <row r="59" spans="1:21" x14ac:dyDescent="0.3">
      <c r="A59" s="5" t="e">
        <f>IF($D59="","",IF(#REF!="","",#REF!))</f>
        <v>#REF!</v>
      </c>
      <c r="B59" s="5" t="e">
        <f>IF($D59="","",IF(#REF!="","",#REF!))</f>
        <v>#REF!</v>
      </c>
      <c r="C59" s="5" t="e">
        <f>IF($D59="","",IF(#REF!="","",#REF!))</f>
        <v>#REF!</v>
      </c>
      <c r="D59" s="2" t="e">
        <f>IF(#REF!="","",#REF!)</f>
        <v>#REF!</v>
      </c>
      <c r="E59" s="2" t="e">
        <f>IF(#REF!="","",#REF!)</f>
        <v>#REF!</v>
      </c>
      <c r="F59" s="2" t="e">
        <f>IF(#REF!="","",#REF!)</f>
        <v>#REF!</v>
      </c>
      <c r="G59" s="2" t="e">
        <f>IF(#REF!="","",#REF!)</f>
        <v>#REF!</v>
      </c>
      <c r="H59" s="13" t="e">
        <f>#REF!</f>
        <v>#REF!</v>
      </c>
      <c r="I59" s="13" t="e">
        <f>#REF!</f>
        <v>#REF!</v>
      </c>
      <c r="J59" s="13" t="e">
        <f>#REF!</f>
        <v>#REF!</v>
      </c>
      <c r="K59" s="13" t="e">
        <f>#REF!</f>
        <v>#REF!</v>
      </c>
      <c r="M59" s="1" t="e">
        <f>VLOOKUP($A59,$Q$14:$U$63,#REF!,0)</f>
        <v>#REF!</v>
      </c>
      <c r="N59" s="1" t="e">
        <f>VLOOKUP($A59,$Q$14:$U$63,#REF!,0)</f>
        <v>#REF!</v>
      </c>
      <c r="O59" s="1" t="e">
        <f>VLOOKUP($A59,$Q$14:$U$63,#REF!,0)</f>
        <v>#REF!</v>
      </c>
      <c r="P59" s="1" t="e">
        <f>VLOOKUP($A59,$Q$14:$U$63,#REF!,0)</f>
        <v>#REF!</v>
      </c>
      <c r="Q59" s="1">
        <v>46</v>
      </c>
      <c r="R59" s="1" t="e">
        <f t="shared" si="2"/>
        <v>#REF!</v>
      </c>
      <c r="S59" s="1" t="e">
        <f t="shared" si="2"/>
        <v>#REF!</v>
      </c>
      <c r="T59" s="1" t="e">
        <f t="shared" si="2"/>
        <v>#REF!</v>
      </c>
      <c r="U59" s="1" t="e">
        <f t="shared" si="2"/>
        <v>#REF!</v>
      </c>
    </row>
    <row r="60" spans="1:21" x14ac:dyDescent="0.3">
      <c r="A60" s="5" t="e">
        <f>IF($D60="","",IF(#REF!="","",#REF!))</f>
        <v>#REF!</v>
      </c>
      <c r="B60" s="5" t="e">
        <f>IF($D60="","",IF(#REF!="","",#REF!))</f>
        <v>#REF!</v>
      </c>
      <c r="C60" s="5" t="e">
        <f>IF($D60="","",IF(#REF!="","",#REF!))</f>
        <v>#REF!</v>
      </c>
      <c r="D60" s="2" t="e">
        <f>IF(#REF!="","",#REF!)</f>
        <v>#REF!</v>
      </c>
      <c r="E60" s="2" t="e">
        <f>IF(#REF!="","",#REF!)</f>
        <v>#REF!</v>
      </c>
      <c r="F60" s="2" t="e">
        <f>IF(#REF!="","",#REF!)</f>
        <v>#REF!</v>
      </c>
      <c r="G60" s="2" t="e">
        <f>IF(#REF!="","",#REF!)</f>
        <v>#REF!</v>
      </c>
      <c r="H60" s="13" t="e">
        <f>#REF!</f>
        <v>#REF!</v>
      </c>
      <c r="I60" s="13" t="e">
        <f>#REF!</f>
        <v>#REF!</v>
      </c>
      <c r="J60" s="13" t="e">
        <f>#REF!</f>
        <v>#REF!</v>
      </c>
      <c r="K60" s="13" t="e">
        <f>#REF!</f>
        <v>#REF!</v>
      </c>
      <c r="M60" s="1" t="e">
        <f>VLOOKUP($A60,$Q$14:$U$63,#REF!,0)</f>
        <v>#REF!</v>
      </c>
      <c r="N60" s="1" t="e">
        <f>VLOOKUP($A60,$Q$14:$U$63,#REF!,0)</f>
        <v>#REF!</v>
      </c>
      <c r="O60" s="1" t="e">
        <f>VLOOKUP($A60,$Q$14:$U$63,#REF!,0)</f>
        <v>#REF!</v>
      </c>
      <c r="P60" s="1" t="e">
        <f>VLOOKUP($A60,$Q$14:$U$63,#REF!,0)</f>
        <v>#REF!</v>
      </c>
      <c r="Q60" s="1">
        <v>47</v>
      </c>
      <c r="R60" s="1" t="e">
        <f t="shared" si="2"/>
        <v>#REF!</v>
      </c>
      <c r="S60" s="1" t="e">
        <f t="shared" si="2"/>
        <v>#REF!</v>
      </c>
      <c r="T60" s="1" t="e">
        <f t="shared" si="2"/>
        <v>#REF!</v>
      </c>
      <c r="U60" s="1" t="e">
        <f t="shared" si="2"/>
        <v>#REF!</v>
      </c>
    </row>
    <row r="61" spans="1:21" x14ac:dyDescent="0.3">
      <c r="A61" s="5" t="e">
        <f>IF($D61="","",IF(#REF!="","",#REF!))</f>
        <v>#REF!</v>
      </c>
      <c r="B61" s="5" t="e">
        <f>IF($D61="","",IF(#REF!="","",#REF!))</f>
        <v>#REF!</v>
      </c>
      <c r="C61" s="5" t="e">
        <f>IF($D61="","",IF(#REF!="","",#REF!))</f>
        <v>#REF!</v>
      </c>
      <c r="D61" s="2" t="e">
        <f>IF(#REF!="","",#REF!)</f>
        <v>#REF!</v>
      </c>
      <c r="E61" s="2" t="e">
        <f>IF(#REF!="","",#REF!)</f>
        <v>#REF!</v>
      </c>
      <c r="F61" s="2" t="e">
        <f>IF(#REF!="","",#REF!)</f>
        <v>#REF!</v>
      </c>
      <c r="G61" s="2" t="e">
        <f>IF(#REF!="","",#REF!)</f>
        <v>#REF!</v>
      </c>
      <c r="H61" s="13" t="e">
        <f>#REF!</f>
        <v>#REF!</v>
      </c>
      <c r="I61" s="13" t="e">
        <f>#REF!</f>
        <v>#REF!</v>
      </c>
      <c r="J61" s="13" t="e">
        <f>#REF!</f>
        <v>#REF!</v>
      </c>
      <c r="K61" s="13" t="e">
        <f>#REF!</f>
        <v>#REF!</v>
      </c>
      <c r="M61" s="1" t="e">
        <f>VLOOKUP($A61,$Q$14:$U$63,#REF!,0)</f>
        <v>#REF!</v>
      </c>
      <c r="N61" s="1" t="e">
        <f>VLOOKUP($A61,$Q$14:$U$63,#REF!,0)</f>
        <v>#REF!</v>
      </c>
      <c r="O61" s="1" t="e">
        <f>VLOOKUP($A61,$Q$14:$U$63,#REF!,0)</f>
        <v>#REF!</v>
      </c>
      <c r="P61" s="1" t="e">
        <f>VLOOKUP($A61,$Q$14:$U$63,#REF!,0)</f>
        <v>#REF!</v>
      </c>
      <c r="Q61" s="1">
        <v>48</v>
      </c>
      <c r="R61" s="1" t="e">
        <f t="shared" si="2"/>
        <v>#REF!</v>
      </c>
      <c r="S61" s="1" t="e">
        <f t="shared" si="2"/>
        <v>#REF!</v>
      </c>
      <c r="T61" s="1" t="e">
        <f t="shared" si="2"/>
        <v>#REF!</v>
      </c>
      <c r="U61" s="1" t="e">
        <f t="shared" si="2"/>
        <v>#REF!</v>
      </c>
    </row>
    <row r="62" spans="1:21" x14ac:dyDescent="0.3">
      <c r="A62" s="5" t="e">
        <f>IF($D62="","",IF(#REF!="","",#REF!))</f>
        <v>#REF!</v>
      </c>
      <c r="B62" s="5" t="e">
        <f>IF($D62="","",IF(#REF!="","",#REF!))</f>
        <v>#REF!</v>
      </c>
      <c r="C62" s="5" t="e">
        <f>IF($D62="","",IF(#REF!="","",#REF!))</f>
        <v>#REF!</v>
      </c>
      <c r="D62" s="2" t="e">
        <f>IF(#REF!="","",#REF!)</f>
        <v>#REF!</v>
      </c>
      <c r="E62" s="2" t="e">
        <f>IF(#REF!="","",#REF!)</f>
        <v>#REF!</v>
      </c>
      <c r="F62" s="2" t="e">
        <f>IF(#REF!="","",#REF!)</f>
        <v>#REF!</v>
      </c>
      <c r="G62" s="2" t="e">
        <f>IF(#REF!="","",#REF!)</f>
        <v>#REF!</v>
      </c>
      <c r="H62" s="13" t="e">
        <f>#REF!</f>
        <v>#REF!</v>
      </c>
      <c r="I62" s="13" t="e">
        <f>#REF!</f>
        <v>#REF!</v>
      </c>
      <c r="J62" s="13" t="e">
        <f>#REF!</f>
        <v>#REF!</v>
      </c>
      <c r="K62" s="13" t="e">
        <f>#REF!</f>
        <v>#REF!</v>
      </c>
      <c r="M62" s="1" t="e">
        <f>VLOOKUP($A62,$Q$14:$U$63,#REF!,0)</f>
        <v>#REF!</v>
      </c>
      <c r="N62" s="1" t="e">
        <f>VLOOKUP($A62,$Q$14:$U$63,#REF!,0)</f>
        <v>#REF!</v>
      </c>
      <c r="O62" s="1" t="e">
        <f>VLOOKUP($A62,$Q$14:$U$63,#REF!,0)</f>
        <v>#REF!</v>
      </c>
      <c r="P62" s="1" t="e">
        <f>VLOOKUP($A62,$Q$14:$U$63,#REF!,0)</f>
        <v>#REF!</v>
      </c>
      <c r="Q62" s="1">
        <v>49</v>
      </c>
      <c r="R62" s="1" t="e">
        <f t="shared" si="2"/>
        <v>#REF!</v>
      </c>
      <c r="S62" s="1" t="e">
        <f t="shared" si="2"/>
        <v>#REF!</v>
      </c>
      <c r="T62" s="1" t="e">
        <f t="shared" si="2"/>
        <v>#REF!</v>
      </c>
      <c r="U62" s="1" t="e">
        <f t="shared" si="2"/>
        <v>#REF!</v>
      </c>
    </row>
    <row r="63" spans="1:21" x14ac:dyDescent="0.3">
      <c r="A63" s="5" t="e">
        <f>IF($D63="","",IF(#REF!="","",#REF!))</f>
        <v>#REF!</v>
      </c>
      <c r="B63" s="5" t="e">
        <f>IF($D63="","",IF(#REF!="","",#REF!))</f>
        <v>#REF!</v>
      </c>
      <c r="C63" s="5" t="e">
        <f>IF($D63="","",IF(#REF!="","",#REF!))</f>
        <v>#REF!</v>
      </c>
      <c r="D63" s="2" t="e">
        <f>IF(#REF!="","",#REF!)</f>
        <v>#REF!</v>
      </c>
      <c r="E63" s="2" t="e">
        <f>IF(#REF!="","",#REF!)</f>
        <v>#REF!</v>
      </c>
      <c r="F63" s="2" t="e">
        <f>IF(#REF!="","",#REF!)</f>
        <v>#REF!</v>
      </c>
      <c r="G63" s="2" t="e">
        <f>IF(#REF!="","",#REF!)</f>
        <v>#REF!</v>
      </c>
      <c r="H63" s="13" t="e">
        <f>#REF!</f>
        <v>#REF!</v>
      </c>
      <c r="I63" s="13" t="e">
        <f>#REF!</f>
        <v>#REF!</v>
      </c>
      <c r="J63" s="13" t="e">
        <f>#REF!</f>
        <v>#REF!</v>
      </c>
      <c r="K63" s="13" t="e">
        <f>#REF!</f>
        <v>#REF!</v>
      </c>
      <c r="M63" s="1" t="e">
        <f>VLOOKUP($A63,$Q$14:$U$63,#REF!,0)</f>
        <v>#REF!</v>
      </c>
      <c r="N63" s="1" t="e">
        <f>VLOOKUP($A63,$Q$14:$U$63,#REF!,0)</f>
        <v>#REF!</v>
      </c>
      <c r="O63" s="1" t="e">
        <f>VLOOKUP($A63,$Q$14:$U$63,#REF!,0)</f>
        <v>#REF!</v>
      </c>
      <c r="P63" s="1" t="e">
        <f>VLOOKUP($A63,$Q$14:$U$63,#REF!,0)</f>
        <v>#REF!</v>
      </c>
      <c r="Q63" s="1">
        <v>50</v>
      </c>
      <c r="R63" s="1" t="e">
        <f t="shared" si="2"/>
        <v>#REF!</v>
      </c>
      <c r="S63" s="1" t="e">
        <f t="shared" si="2"/>
        <v>#REF!</v>
      </c>
      <c r="T63" s="1" t="e">
        <f t="shared" si="2"/>
        <v>#REF!</v>
      </c>
      <c r="U63" s="1" t="e">
        <f t="shared" si="2"/>
        <v>#REF!</v>
      </c>
    </row>
    <row r="64" spans="1:21" x14ac:dyDescent="0.3"/>
    <row r="65" x14ac:dyDescent="0.3"/>
  </sheetData>
  <autoFilter ref="A13:K13" xr:uid="{A186CB49-E7D7-4F76-8E92-C3130227721A}"/>
  <mergeCells count="16">
    <mergeCell ref="A9:C9"/>
    <mergeCell ref="E9:G9"/>
    <mergeCell ref="H9:K9"/>
    <mergeCell ref="A10:A13"/>
    <mergeCell ref="B10:B13"/>
    <mergeCell ref="C10:C13"/>
    <mergeCell ref="H10:K10"/>
    <mergeCell ref="E11:F11"/>
    <mergeCell ref="H12:J12"/>
    <mergeCell ref="A1:E1"/>
    <mergeCell ref="A3:M3"/>
    <mergeCell ref="A4:M4"/>
    <mergeCell ref="E6:F6"/>
    <mergeCell ref="E7:G7"/>
    <mergeCell ref="H7:K8"/>
    <mergeCell ref="E8:G8"/>
  </mergeCells>
  <conditionalFormatting sqref="A14:C63">
    <cfRule type="cellIs" dxfId="240" priority="22" operator="equal">
      <formula>"RET"</formula>
    </cfRule>
    <cfRule type="cellIs" dxfId="239" priority="23" operator="equal">
      <formula>"WD"</formula>
    </cfRule>
    <cfRule type="cellIs" dxfId="238" priority="24" operator="equal">
      <formula>"EL"</formula>
    </cfRule>
    <cfRule type="cellIs" dxfId="237" priority="25" operator="lessThan">
      <formula>4</formula>
    </cfRule>
  </conditionalFormatting>
  <conditionalFormatting sqref="H19:K20 H26:K63 I21:K25 I14:K18">
    <cfRule type="cellIs" dxfId="236" priority="19" operator="equal">
      <formula>"WD"</formula>
    </cfRule>
    <cfRule type="cellIs" dxfId="235" priority="20" operator="equal">
      <formula>"RET"</formula>
    </cfRule>
    <cfRule type="cellIs" dxfId="234" priority="21" operator="equal">
      <formula>"EL"</formula>
    </cfRule>
  </conditionalFormatting>
  <conditionalFormatting sqref="H21:H25">
    <cfRule type="cellIs" dxfId="233" priority="16" operator="equal">
      <formula>"WD"</formula>
    </cfRule>
    <cfRule type="cellIs" dxfId="232" priority="17" operator="equal">
      <formula>"RET"</formula>
    </cfRule>
    <cfRule type="cellIs" dxfId="231" priority="18" operator="equal">
      <formula>"EL"</formula>
    </cfRule>
  </conditionalFormatting>
  <conditionalFormatting sqref="H14">
    <cfRule type="cellIs" dxfId="14" priority="13" operator="equal">
      <formula>"WD"</formula>
    </cfRule>
    <cfRule type="cellIs" dxfId="13" priority="14" operator="equal">
      <formula>"RET"</formula>
    </cfRule>
    <cfRule type="cellIs" dxfId="12" priority="15" operator="equal">
      <formula>"EL"</formula>
    </cfRule>
  </conditionalFormatting>
  <conditionalFormatting sqref="H15">
    <cfRule type="cellIs" dxfId="11" priority="10" operator="equal">
      <formula>"WD"</formula>
    </cfRule>
    <cfRule type="cellIs" dxfId="10" priority="11" operator="equal">
      <formula>"RET"</formula>
    </cfRule>
    <cfRule type="cellIs" dxfId="9" priority="12" operator="equal">
      <formula>"EL"</formula>
    </cfRule>
  </conditionalFormatting>
  <conditionalFormatting sqref="H16">
    <cfRule type="cellIs" dxfId="8" priority="7" operator="equal">
      <formula>"WD"</formula>
    </cfRule>
    <cfRule type="cellIs" dxfId="7" priority="8" operator="equal">
      <formula>"RET"</formula>
    </cfRule>
    <cfRule type="cellIs" dxfId="6" priority="9" operator="equal">
      <formula>"EL"</formula>
    </cfRule>
  </conditionalFormatting>
  <conditionalFormatting sqref="H17">
    <cfRule type="cellIs" dxfId="5" priority="4" operator="equal">
      <formula>"WD"</formula>
    </cfRule>
    <cfRule type="cellIs" dxfId="4" priority="5" operator="equal">
      <formula>"RET"</formula>
    </cfRule>
    <cfRule type="cellIs" dxfId="3" priority="6" operator="equal">
      <formula>"EL"</formula>
    </cfRule>
  </conditionalFormatting>
  <conditionalFormatting sqref="H18">
    <cfRule type="cellIs" dxfId="2" priority="1" operator="equal">
      <formula>"WD"</formula>
    </cfRule>
    <cfRule type="cellIs" dxfId="1" priority="2" operator="equal">
      <formula>"RET"</formula>
    </cfRule>
    <cfRule type="cellIs" dxfId="0" priority="3" operator="equal">
      <formula>"EL"</formula>
    </cfRule>
  </conditionalFormatting>
  <dataValidations count="1">
    <dataValidation type="list" allowBlank="1" showInputMessage="1" showErrorMessage="1" errorTitle="Opção Inválida" error="Selecione &quot;Sim&quot; ou &quot;Não&quot;." promptTitle="Impressão de Resultado Parcial" prompt="Caso deseje imprimir um resultado parcial, selecione &quot;Sim&quot;." sqref="F1" xr:uid="{C38AB2A2-D32F-4627-A0CB-398C76F275B5}">
      <formula1>"Sim,Não"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2B7EC-07B1-4887-BE11-6E23C7D6F0A9}">
  <sheetPr>
    <tabColor rgb="FF92D050"/>
    <pageSetUpPr fitToPage="1"/>
  </sheetPr>
  <dimension ref="A1:U65"/>
  <sheetViews>
    <sheetView view="pageBreakPreview" topLeftCell="D1" zoomScaleSheetLayoutView="100" workbookViewId="0">
      <selection activeCell="J15" sqref="J15"/>
    </sheetView>
  </sheetViews>
  <sheetFormatPr defaultColWidth="0" defaultRowHeight="14.4" customHeight="1" zeroHeight="1" x14ac:dyDescent="0.3"/>
  <cols>
    <col min="1" max="1" width="0.88671875" style="1" hidden="1" customWidth="1"/>
    <col min="2" max="2" width="1.44140625" style="1" hidden="1" customWidth="1"/>
    <col min="3" max="3" width="0.21875" style="1" hidden="1" customWidth="1"/>
    <col min="4" max="4" width="9.5546875" style="1" customWidth="1"/>
    <col min="5" max="5" width="32.6640625" style="1" customWidth="1"/>
    <col min="6" max="6" width="22.109375" style="1" customWidth="1"/>
    <col min="7" max="7" width="29.5546875" style="1" customWidth="1"/>
    <col min="8" max="8" width="0.21875" style="1" hidden="1" customWidth="1"/>
    <col min="9" max="9" width="8.5546875" style="1" customWidth="1"/>
    <col min="10" max="10" width="10.5546875" style="1" customWidth="1"/>
    <col min="11" max="11" width="12.6640625" style="1" customWidth="1"/>
    <col min="12" max="16384" width="9.109375" style="1" hidden="1"/>
  </cols>
  <sheetData>
    <row r="1" spans="1:21" ht="26.4" thickBot="1" x14ac:dyDescent="0.55000000000000004">
      <c r="A1" s="21" t="s">
        <v>3</v>
      </c>
      <c r="B1" s="21"/>
      <c r="C1" s="21"/>
      <c r="D1" s="21"/>
      <c r="E1" s="21"/>
      <c r="F1" s="10" t="s">
        <v>15</v>
      </c>
    </row>
    <row r="2" spans="1:21" x14ac:dyDescent="0.3"/>
    <row r="3" spans="1:21" ht="31.8" customHeight="1" x14ac:dyDescent="0.45">
      <c r="A3" s="22" t="s">
        <v>11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21" ht="39.6" customHeight="1" x14ac:dyDescent="0.35">
      <c r="A4" s="24" t="s">
        <v>17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21" x14ac:dyDescent="0.3"/>
    <row r="6" spans="1:21" x14ac:dyDescent="0.3">
      <c r="A6" s="4"/>
      <c r="B6" s="4"/>
      <c r="C6" s="4"/>
      <c r="D6" s="15" t="s">
        <v>7</v>
      </c>
      <c r="E6" s="25" t="s">
        <v>47</v>
      </c>
      <c r="F6" s="25"/>
    </row>
    <row r="7" spans="1:21" ht="15" customHeight="1" x14ac:dyDescent="0.3">
      <c r="A7" s="4"/>
      <c r="B7" s="4"/>
      <c r="C7" s="4"/>
      <c r="D7" s="15" t="s">
        <v>10</v>
      </c>
      <c r="E7" s="26" t="s">
        <v>50</v>
      </c>
      <c r="F7" s="26"/>
      <c r="G7" s="26"/>
      <c r="H7" s="27" t="str">
        <f>IF(F1="Sim","RESULTADO PARCIAL - NÃO OFICIAL","")</f>
        <v/>
      </c>
      <c r="I7" s="27"/>
      <c r="J7" s="27"/>
      <c r="K7" s="27"/>
    </row>
    <row r="8" spans="1:21" ht="15.75" customHeight="1" x14ac:dyDescent="0.3">
      <c r="A8" s="3"/>
      <c r="B8" s="3"/>
      <c r="C8" s="3"/>
      <c r="E8" s="26"/>
      <c r="F8" s="26"/>
      <c r="G8" s="26"/>
      <c r="H8" s="27"/>
      <c r="I8" s="27"/>
      <c r="J8" s="27"/>
      <c r="K8" s="27"/>
    </row>
    <row r="9" spans="1:21" x14ac:dyDescent="0.3">
      <c r="A9" s="28" t="s">
        <v>9</v>
      </c>
      <c r="B9" s="28"/>
      <c r="C9" s="28"/>
      <c r="E9" s="26"/>
      <c r="F9" s="26"/>
      <c r="G9" s="26"/>
      <c r="H9" s="29" t="s">
        <v>36</v>
      </c>
      <c r="I9" s="29"/>
      <c r="J9" s="29"/>
      <c r="K9" s="29"/>
    </row>
    <row r="10" spans="1:21" ht="15" thickBot="1" x14ac:dyDescent="0.35">
      <c r="A10" s="30" t="e">
        <f>IF(#REF!="","",#REF!)</f>
        <v>#REF!</v>
      </c>
      <c r="B10" s="30" t="e">
        <f>IF(#REF!="","",#REF!)</f>
        <v>#REF!</v>
      </c>
      <c r="C10" s="30" t="e">
        <f>IF(#REF!="","",#REF!)</f>
        <v>#REF!</v>
      </c>
      <c r="D10" s="16"/>
      <c r="H10" s="31" t="s">
        <v>8</v>
      </c>
      <c r="I10" s="31"/>
      <c r="J10" s="31"/>
      <c r="K10" s="31"/>
    </row>
    <row r="11" spans="1:21" ht="18.600000000000001" customHeight="1" thickBot="1" x14ac:dyDescent="0.35">
      <c r="A11" s="30"/>
      <c r="B11" s="30"/>
      <c r="C11" s="30"/>
      <c r="D11" s="17"/>
      <c r="E11" s="32" t="s">
        <v>46</v>
      </c>
      <c r="F11" s="33"/>
      <c r="O11"/>
    </row>
    <row r="12" spans="1:21" x14ac:dyDescent="0.3">
      <c r="A12" s="30"/>
      <c r="B12" s="30"/>
      <c r="C12" s="30"/>
      <c r="D12" s="8"/>
      <c r="E12" s="8"/>
      <c r="F12" s="8"/>
      <c r="G12" s="8"/>
      <c r="H12" s="28" t="s">
        <v>6</v>
      </c>
      <c r="I12" s="28"/>
      <c r="J12" s="28"/>
      <c r="K12" s="7"/>
      <c r="M12" s="1" t="s">
        <v>0</v>
      </c>
    </row>
    <row r="13" spans="1:21" ht="15" customHeight="1" x14ac:dyDescent="0.3">
      <c r="A13" s="30"/>
      <c r="B13" s="30"/>
      <c r="C13" s="30"/>
      <c r="D13" s="14" t="s">
        <v>16</v>
      </c>
      <c r="E13" s="6" t="s">
        <v>2</v>
      </c>
      <c r="F13" s="6" t="s">
        <v>4</v>
      </c>
      <c r="G13" s="6" t="s">
        <v>5</v>
      </c>
      <c r="H13" s="6"/>
      <c r="I13" s="6" t="s">
        <v>123</v>
      </c>
      <c r="J13" s="6" t="s">
        <v>125</v>
      </c>
      <c r="K13" s="6" t="s">
        <v>1</v>
      </c>
      <c r="M13" s="11" t="e">
        <f>serie_1</f>
        <v>#NAME?</v>
      </c>
      <c r="N13" s="12" t="e">
        <f>serie_2</f>
        <v>#NAME?</v>
      </c>
      <c r="O13" s="12" t="e">
        <f>serie_3</f>
        <v>#NAME?</v>
      </c>
      <c r="P13" s="12" t="e">
        <f>serie_4</f>
        <v>#NAME?</v>
      </c>
      <c r="R13" s="11" t="e">
        <f>serie_1</f>
        <v>#NAME?</v>
      </c>
      <c r="S13" s="12" t="e">
        <f>serie_2</f>
        <v>#NAME?</v>
      </c>
      <c r="T13" s="12" t="e">
        <f>serie_3</f>
        <v>#NAME?</v>
      </c>
      <c r="U13" s="12" t="e">
        <f>serie_4</f>
        <v>#NAME?</v>
      </c>
    </row>
    <row r="14" spans="1:21" x14ac:dyDescent="0.3">
      <c r="A14" s="5" t="e">
        <f>IF($D14="","",IF(#REF!="","",#REF!))</f>
        <v>#REF!</v>
      </c>
      <c r="B14" s="5" t="e">
        <f>IF($D14="","",IF(#REF!="","",#REF!))</f>
        <v>#REF!</v>
      </c>
      <c r="C14" s="5" t="e">
        <f>IF($D14="","",IF(#REF!="","",#REF!))</f>
        <v>#REF!</v>
      </c>
      <c r="D14" s="18" t="s">
        <v>20</v>
      </c>
      <c r="E14" s="18" t="s">
        <v>33</v>
      </c>
      <c r="F14" s="18" t="s">
        <v>34</v>
      </c>
      <c r="G14" s="18" t="s">
        <v>35</v>
      </c>
      <c r="H14" s="19"/>
      <c r="I14" s="19">
        <v>0.68</v>
      </c>
      <c r="J14" s="19">
        <v>0.66600000000000004</v>
      </c>
      <c r="K14" s="19">
        <v>0.67300000000000004</v>
      </c>
      <c r="M14" s="1" t="e">
        <f>VLOOKUP($A14,$Q$14:$U$63,#REF!,0)</f>
        <v>#REF!</v>
      </c>
      <c r="N14" s="1" t="e">
        <f>VLOOKUP($A14,$Q$14:$U$63,#REF!,0)</f>
        <v>#REF!</v>
      </c>
      <c r="O14" s="1" t="e">
        <f>VLOOKUP($A14,$Q$14:$U$63,#REF!,0)</f>
        <v>#REF!</v>
      </c>
      <c r="P14" s="1" t="e">
        <f>VLOOKUP($A14,$Q$14:$U$63,#REF!,0)</f>
        <v>#REF!</v>
      </c>
      <c r="Q14" s="1">
        <v>1</v>
      </c>
      <c r="R14" s="1" t="e">
        <f>#REF!+2</f>
        <v>#REF!</v>
      </c>
      <c r="S14" s="1" t="e">
        <f>#REF!+2</f>
        <v>#REF!</v>
      </c>
      <c r="T14" s="1" t="e">
        <f>#REF!+2</f>
        <v>#REF!</v>
      </c>
      <c r="U14" s="1" t="e">
        <f>#REF!+2</f>
        <v>#REF!</v>
      </c>
    </row>
    <row r="15" spans="1:21" x14ac:dyDescent="0.3">
      <c r="A15" s="5" t="str">
        <f>IF($D15="","",IF(#REF!="","",#REF!))</f>
        <v/>
      </c>
      <c r="B15" s="5" t="str">
        <f>IF($D15="","",IF(#REF!="","",#REF!))</f>
        <v/>
      </c>
      <c r="C15" s="5" t="str">
        <f>IF($D15="","",IF(#REF!="","",#REF!))</f>
        <v/>
      </c>
      <c r="D15" s="18"/>
      <c r="E15" s="18"/>
      <c r="F15" s="18"/>
      <c r="G15" s="18"/>
      <c r="H15" s="19"/>
      <c r="I15" s="19"/>
      <c r="J15" s="19"/>
      <c r="K15" s="19"/>
      <c r="M15" s="1" t="e">
        <f>VLOOKUP($A15,$Q$14:$U$63,#REF!,0)</f>
        <v>#REF!</v>
      </c>
      <c r="N15" s="1" t="e">
        <f>VLOOKUP($A15,$Q$14:$U$63,#REF!,0)</f>
        <v>#REF!</v>
      </c>
      <c r="O15" s="1" t="e">
        <f>VLOOKUP($A15,$Q$14:$U$63,#REF!,0)</f>
        <v>#REF!</v>
      </c>
      <c r="P15" s="1" t="e">
        <f>VLOOKUP($A15,$Q$14:$U$63,#REF!,0)</f>
        <v>#REF!</v>
      </c>
      <c r="Q15" s="1">
        <v>2</v>
      </c>
      <c r="R15" s="1" t="e">
        <f>#REF!-2</f>
        <v>#REF!</v>
      </c>
      <c r="S15" s="1" t="e">
        <f>#REF!-2</f>
        <v>#REF!</v>
      </c>
      <c r="T15" s="1" t="e">
        <f>#REF!-2</f>
        <v>#REF!</v>
      </c>
      <c r="U15" s="1" t="e">
        <f>#REF!-2</f>
        <v>#REF!</v>
      </c>
    </row>
    <row r="16" spans="1:21" x14ac:dyDescent="0.3">
      <c r="A16" s="5" t="str">
        <f>IF($D16="","",IF(#REF!="","",#REF!))</f>
        <v/>
      </c>
      <c r="B16" s="5" t="str">
        <f>IF($D16="","",IF(#REF!="","",#REF!))</f>
        <v/>
      </c>
      <c r="C16" s="5" t="str">
        <f>IF($D16="","",IF(#REF!="","",#REF!))</f>
        <v/>
      </c>
      <c r="D16" s="18"/>
      <c r="E16" s="18"/>
      <c r="F16" s="18"/>
      <c r="G16" s="18"/>
      <c r="H16" s="19"/>
      <c r="I16" s="19"/>
      <c r="J16" s="19"/>
      <c r="K16" s="19"/>
      <c r="M16" s="1" t="e">
        <f>VLOOKUP($A16,$Q$14:$U$63,#REF!,0)</f>
        <v>#REF!</v>
      </c>
      <c r="N16" s="1" t="e">
        <f>VLOOKUP($A16,$Q$14:$U$63,#REF!,0)</f>
        <v>#REF!</v>
      </c>
      <c r="O16" s="1" t="e">
        <f>VLOOKUP($A16,$Q$14:$U$63,#REF!,0)</f>
        <v>#REF!</v>
      </c>
      <c r="P16" s="1" t="e">
        <f>VLOOKUP($A16,$Q$14:$U$63,#REF!,0)</f>
        <v>#REF!</v>
      </c>
      <c r="Q16" s="1">
        <v>3</v>
      </c>
      <c r="R16" s="1" t="e">
        <f t="shared" ref="R16:U31" si="0">IF(R15-1&lt;1,1,R15-1)</f>
        <v>#REF!</v>
      </c>
      <c r="S16" s="1" t="e">
        <f t="shared" si="0"/>
        <v>#REF!</v>
      </c>
      <c r="T16" s="1" t="e">
        <f t="shared" si="0"/>
        <v>#REF!</v>
      </c>
      <c r="U16" s="1" t="e">
        <f t="shared" si="0"/>
        <v>#REF!</v>
      </c>
    </row>
    <row r="17" spans="1:21" x14ac:dyDescent="0.3">
      <c r="A17" s="5" t="str">
        <f>IF($D17="","",IF(#REF!="","",#REF!))</f>
        <v/>
      </c>
      <c r="B17" s="5" t="str">
        <f>IF($D17="","",IF(#REF!="","",#REF!))</f>
        <v/>
      </c>
      <c r="C17" s="5" t="str">
        <f>IF($D17="","",IF(#REF!="","",#REF!))</f>
        <v/>
      </c>
      <c r="D17" s="18"/>
      <c r="E17" s="18"/>
      <c r="F17" s="18"/>
      <c r="G17" s="18"/>
      <c r="H17" s="19"/>
      <c r="I17" s="19"/>
      <c r="J17" s="19"/>
      <c r="K17" s="19"/>
      <c r="M17" s="1" t="e">
        <f>VLOOKUP($A17,$Q$14:$U$63,#REF!,0)</f>
        <v>#REF!</v>
      </c>
      <c r="N17" s="1" t="e">
        <f>VLOOKUP($A17,$Q$14:$U$63,#REF!,0)</f>
        <v>#REF!</v>
      </c>
      <c r="O17" s="1" t="e">
        <f>VLOOKUP($A17,$Q$14:$U$63,#REF!,0)</f>
        <v>#REF!</v>
      </c>
      <c r="P17" s="1" t="e">
        <f>VLOOKUP($A17,$Q$14:$U$63,#REF!,0)</f>
        <v>#REF!</v>
      </c>
      <c r="Q17" s="1">
        <v>4</v>
      </c>
      <c r="R17" s="1" t="e">
        <f t="shared" si="0"/>
        <v>#REF!</v>
      </c>
      <c r="S17" s="1" t="e">
        <f t="shared" si="0"/>
        <v>#REF!</v>
      </c>
      <c r="T17" s="1" t="e">
        <f t="shared" si="0"/>
        <v>#REF!</v>
      </c>
      <c r="U17" s="1" t="e">
        <f t="shared" si="0"/>
        <v>#REF!</v>
      </c>
    </row>
    <row r="18" spans="1:21" x14ac:dyDescent="0.3">
      <c r="A18" s="5" t="str">
        <f>IF($D18="","",IF(#REF!="","",#REF!))</f>
        <v/>
      </c>
      <c r="B18" s="5" t="str">
        <f>IF($D18="","",IF(#REF!="","",#REF!))</f>
        <v/>
      </c>
      <c r="C18" s="5" t="str">
        <f>IF($D18="","",IF(#REF!="","",#REF!))</f>
        <v/>
      </c>
      <c r="D18" s="18"/>
      <c r="E18" s="18"/>
      <c r="F18" s="18"/>
      <c r="G18" s="18"/>
      <c r="H18" s="19"/>
      <c r="I18" s="19"/>
      <c r="J18" s="19"/>
      <c r="K18" s="19"/>
      <c r="M18" s="1" t="e">
        <f>VLOOKUP($A18,$Q$14:$U$63,#REF!,0)</f>
        <v>#REF!</v>
      </c>
      <c r="N18" s="1" t="e">
        <f>VLOOKUP($A18,$Q$14:$U$63,#REF!,0)</f>
        <v>#REF!</v>
      </c>
      <c r="O18" s="1" t="e">
        <f>VLOOKUP($A18,$Q$14:$U$63,#REF!,0)</f>
        <v>#REF!</v>
      </c>
      <c r="P18" s="1" t="e">
        <f>VLOOKUP($A18,$Q$14:$U$63,#REF!,0)</f>
        <v>#REF!</v>
      </c>
      <c r="Q18" s="1">
        <v>5</v>
      </c>
      <c r="R18" s="1" t="e">
        <f t="shared" si="0"/>
        <v>#REF!</v>
      </c>
      <c r="S18" s="1" t="e">
        <f t="shared" si="0"/>
        <v>#REF!</v>
      </c>
      <c r="T18" s="1" t="e">
        <f t="shared" si="0"/>
        <v>#REF!</v>
      </c>
      <c r="U18" s="1" t="e">
        <f t="shared" si="0"/>
        <v>#REF!</v>
      </c>
    </row>
    <row r="19" spans="1:21" x14ac:dyDescent="0.3">
      <c r="A19" s="5" t="str">
        <f>IF($D19="","",IF(#REF!="","",#REF!))</f>
        <v/>
      </c>
      <c r="B19" s="5" t="str">
        <f>IF($D19="","",IF(#REF!="","",#REF!))</f>
        <v/>
      </c>
      <c r="C19" s="5" t="str">
        <f>IF($D19="","",IF(#REF!="","",#REF!))</f>
        <v/>
      </c>
      <c r="D19" s="2"/>
      <c r="E19" s="2"/>
      <c r="F19" s="2"/>
      <c r="G19" s="2"/>
      <c r="H19" s="13"/>
      <c r="I19" s="13"/>
      <c r="J19" s="13" t="e">
        <f>#REF!</f>
        <v>#REF!</v>
      </c>
      <c r="K19" s="13"/>
      <c r="M19" s="1" t="e">
        <f>VLOOKUP($A19,$Q$14:$U$63,#REF!,0)</f>
        <v>#REF!</v>
      </c>
      <c r="N19" s="1" t="e">
        <f>VLOOKUP($A19,$Q$14:$U$63,#REF!,0)</f>
        <v>#REF!</v>
      </c>
      <c r="O19" s="1" t="e">
        <f>VLOOKUP($A19,$Q$14:$U$63,#REF!,0)</f>
        <v>#REF!</v>
      </c>
      <c r="P19" s="1" t="e">
        <f>VLOOKUP($A19,$Q$14:$U$63,#REF!,0)</f>
        <v>#REF!</v>
      </c>
      <c r="Q19" s="1">
        <v>6</v>
      </c>
      <c r="R19" s="1" t="e">
        <f t="shared" si="0"/>
        <v>#REF!</v>
      </c>
      <c r="S19" s="1" t="e">
        <f t="shared" si="0"/>
        <v>#REF!</v>
      </c>
      <c r="T19" s="1" t="e">
        <f t="shared" si="0"/>
        <v>#REF!</v>
      </c>
      <c r="U19" s="1" t="e">
        <f t="shared" si="0"/>
        <v>#REF!</v>
      </c>
    </row>
    <row r="20" spans="1:21" x14ac:dyDescent="0.3">
      <c r="A20" s="5" t="str">
        <f>IF($D20="","",IF(#REF!="","",#REF!))</f>
        <v/>
      </c>
      <c r="B20" s="5" t="str">
        <f>IF($D20="","",IF(#REF!="","",#REF!))</f>
        <v/>
      </c>
      <c r="C20" s="5" t="str">
        <f>IF($D20="","",IF(#REF!="","",#REF!))</f>
        <v/>
      </c>
      <c r="D20" s="2"/>
      <c r="E20" s="2"/>
      <c r="F20" s="2"/>
      <c r="G20" s="2"/>
      <c r="H20" s="13"/>
      <c r="I20" s="13"/>
      <c r="J20" s="13" t="e">
        <f>#REF!</f>
        <v>#REF!</v>
      </c>
      <c r="K20" s="13"/>
      <c r="M20" s="1" t="e">
        <f>VLOOKUP($A20,$Q$14:$U$63,#REF!,0)</f>
        <v>#REF!</v>
      </c>
      <c r="N20" s="1" t="e">
        <f>VLOOKUP($A20,$Q$14:$U$63,#REF!,0)</f>
        <v>#REF!</v>
      </c>
      <c r="O20" s="1" t="e">
        <f>VLOOKUP($A20,$Q$14:$U$63,#REF!,0)</f>
        <v>#REF!</v>
      </c>
      <c r="P20" s="1" t="e">
        <f>VLOOKUP($A20,$Q$14:$U$63,#REF!,0)</f>
        <v>#REF!</v>
      </c>
      <c r="Q20" s="1">
        <v>7</v>
      </c>
      <c r="R20" s="1" t="e">
        <f t="shared" si="0"/>
        <v>#REF!</v>
      </c>
      <c r="S20" s="1" t="e">
        <f t="shared" si="0"/>
        <v>#REF!</v>
      </c>
      <c r="T20" s="1" t="e">
        <f t="shared" si="0"/>
        <v>#REF!</v>
      </c>
      <c r="U20" s="1" t="e">
        <f t="shared" si="0"/>
        <v>#REF!</v>
      </c>
    </row>
    <row r="21" spans="1:21" x14ac:dyDescent="0.3">
      <c r="A21" s="5" t="str">
        <f>IF($D21="","",IF(#REF!="","",#REF!))</f>
        <v/>
      </c>
      <c r="B21" s="5" t="str">
        <f>IF($D21="","",IF(#REF!="","",#REF!))</f>
        <v/>
      </c>
      <c r="C21" s="5" t="str">
        <f>IF($D21="","",IF(#REF!="","",#REF!))</f>
        <v/>
      </c>
      <c r="D21" s="2"/>
      <c r="E21" s="2"/>
      <c r="F21" s="2"/>
      <c r="G21" s="2"/>
      <c r="H21" s="13"/>
      <c r="I21" s="13"/>
      <c r="J21" s="13" t="e">
        <f>#REF!</f>
        <v>#REF!</v>
      </c>
      <c r="K21" s="13"/>
      <c r="M21" s="1" t="e">
        <f>VLOOKUP($A21,$Q$14:$U$63,#REF!,0)</f>
        <v>#REF!</v>
      </c>
      <c r="N21" s="1" t="e">
        <f>VLOOKUP($A21,$Q$14:$U$63,#REF!,0)</f>
        <v>#REF!</v>
      </c>
      <c r="O21" s="1" t="e">
        <f>VLOOKUP($A21,$Q$14:$U$63,#REF!,0)</f>
        <v>#REF!</v>
      </c>
      <c r="P21" s="1" t="e">
        <f>VLOOKUP($A21,$Q$14:$U$63,#REF!,0)</f>
        <v>#REF!</v>
      </c>
      <c r="Q21" s="1">
        <v>8</v>
      </c>
      <c r="R21" s="1" t="e">
        <f t="shared" si="0"/>
        <v>#REF!</v>
      </c>
      <c r="S21" s="1" t="e">
        <f t="shared" si="0"/>
        <v>#REF!</v>
      </c>
      <c r="T21" s="1" t="e">
        <f t="shared" si="0"/>
        <v>#REF!</v>
      </c>
      <c r="U21" s="1" t="e">
        <f t="shared" si="0"/>
        <v>#REF!</v>
      </c>
    </row>
    <row r="22" spans="1:21" x14ac:dyDescent="0.3">
      <c r="A22" s="5" t="str">
        <f>IF($D22="","",IF(#REF!="","",#REF!))</f>
        <v/>
      </c>
      <c r="B22" s="5" t="str">
        <f>IF($D22="","",IF(#REF!="","",#REF!))</f>
        <v/>
      </c>
      <c r="C22" s="5" t="str">
        <f>IF($D22="","",IF(#REF!="","",#REF!))</f>
        <v/>
      </c>
      <c r="D22" s="2"/>
      <c r="E22" s="2"/>
      <c r="F22" s="2"/>
      <c r="G22" s="2"/>
      <c r="H22" s="13"/>
      <c r="I22" s="13"/>
      <c r="J22" s="13" t="e">
        <f>#REF!</f>
        <v>#REF!</v>
      </c>
      <c r="K22" s="13"/>
      <c r="M22" s="1" t="e">
        <f>VLOOKUP($A22,$Q$14:$U$63,#REF!,0)</f>
        <v>#REF!</v>
      </c>
      <c r="N22" s="1" t="e">
        <f>VLOOKUP($A22,$Q$14:$U$63,#REF!,0)</f>
        <v>#REF!</v>
      </c>
      <c r="O22" s="1" t="e">
        <f>VLOOKUP($A22,$Q$14:$U$63,#REF!,0)</f>
        <v>#REF!</v>
      </c>
      <c r="P22" s="1" t="e">
        <f>VLOOKUP($A22,$Q$14:$U$63,#REF!,0)</f>
        <v>#REF!</v>
      </c>
      <c r="Q22" s="1">
        <v>9</v>
      </c>
      <c r="R22" s="1" t="e">
        <f t="shared" si="0"/>
        <v>#REF!</v>
      </c>
      <c r="S22" s="1" t="e">
        <f t="shared" si="0"/>
        <v>#REF!</v>
      </c>
      <c r="T22" s="1" t="e">
        <f t="shared" si="0"/>
        <v>#REF!</v>
      </c>
      <c r="U22" s="1" t="e">
        <f t="shared" si="0"/>
        <v>#REF!</v>
      </c>
    </row>
    <row r="23" spans="1:21" x14ac:dyDescent="0.3">
      <c r="A23" s="5" t="str">
        <f>IF($D23="","",IF(#REF!="","",#REF!))</f>
        <v/>
      </c>
      <c r="B23" s="5" t="str">
        <f>IF($D23="","",IF(#REF!="","",#REF!))</f>
        <v/>
      </c>
      <c r="C23" s="5" t="str">
        <f>IF($D23="","",IF(#REF!="","",#REF!))</f>
        <v/>
      </c>
      <c r="D23" s="2"/>
      <c r="E23" s="2"/>
      <c r="F23" s="2"/>
      <c r="G23" s="2"/>
      <c r="H23" s="13"/>
      <c r="I23" s="13"/>
      <c r="J23" s="13" t="e">
        <f>#REF!</f>
        <v>#REF!</v>
      </c>
      <c r="K23" s="13"/>
      <c r="M23" s="1" t="e">
        <f>VLOOKUP($A23,$Q$14:$U$63,#REF!,0)</f>
        <v>#REF!</v>
      </c>
      <c r="N23" s="1" t="e">
        <f>VLOOKUP($A23,$Q$14:$U$63,#REF!,0)</f>
        <v>#REF!</v>
      </c>
      <c r="O23" s="1" t="e">
        <f>VLOOKUP($A23,$Q$14:$U$63,#REF!,0)</f>
        <v>#REF!</v>
      </c>
      <c r="P23" s="1" t="e">
        <f>VLOOKUP($A23,$Q$14:$U$63,#REF!,0)</f>
        <v>#REF!</v>
      </c>
      <c r="Q23" s="1">
        <v>10</v>
      </c>
      <c r="R23" s="1" t="e">
        <f t="shared" si="0"/>
        <v>#REF!</v>
      </c>
      <c r="S23" s="1" t="e">
        <f t="shared" si="0"/>
        <v>#REF!</v>
      </c>
      <c r="T23" s="1" t="e">
        <f t="shared" si="0"/>
        <v>#REF!</v>
      </c>
      <c r="U23" s="1" t="e">
        <f t="shared" si="0"/>
        <v>#REF!</v>
      </c>
    </row>
    <row r="24" spans="1:21" x14ac:dyDescent="0.3">
      <c r="A24" s="5" t="str">
        <f>IF($D24="","",IF(#REF!="","",#REF!))</f>
        <v/>
      </c>
      <c r="B24" s="5" t="str">
        <f>IF($D24="","",IF(#REF!="","",#REF!))</f>
        <v/>
      </c>
      <c r="C24" s="5" t="str">
        <f>IF($D24="","",IF(#REF!="","",#REF!))</f>
        <v/>
      </c>
      <c r="D24" s="2"/>
      <c r="E24" s="2"/>
      <c r="F24" s="2"/>
      <c r="G24" s="2"/>
      <c r="H24" s="13"/>
      <c r="I24" s="13"/>
      <c r="J24" s="13" t="e">
        <f>#REF!</f>
        <v>#REF!</v>
      </c>
      <c r="K24" s="13"/>
      <c r="M24" s="1" t="e">
        <f>VLOOKUP($A24,$Q$14:$U$63,#REF!,0)</f>
        <v>#REF!</v>
      </c>
      <c r="N24" s="1" t="e">
        <f>VLOOKUP($A24,$Q$14:$U$63,#REF!,0)</f>
        <v>#REF!</v>
      </c>
      <c r="O24" s="1" t="e">
        <f>VLOOKUP($A24,$Q$14:$U$63,#REF!,0)</f>
        <v>#REF!</v>
      </c>
      <c r="P24" s="1" t="e">
        <f>VLOOKUP($A24,$Q$14:$U$63,#REF!,0)</f>
        <v>#REF!</v>
      </c>
      <c r="Q24" s="1">
        <v>11</v>
      </c>
      <c r="R24" s="1" t="e">
        <f t="shared" si="0"/>
        <v>#REF!</v>
      </c>
      <c r="S24" s="1" t="e">
        <f t="shared" si="0"/>
        <v>#REF!</v>
      </c>
      <c r="T24" s="1" t="e">
        <f t="shared" si="0"/>
        <v>#REF!</v>
      </c>
      <c r="U24" s="1" t="e">
        <f t="shared" si="0"/>
        <v>#REF!</v>
      </c>
    </row>
    <row r="25" spans="1:21" x14ac:dyDescent="0.3">
      <c r="A25" s="5" t="str">
        <f>IF($D25="","",IF(#REF!="","",#REF!))</f>
        <v/>
      </c>
      <c r="B25" s="5" t="str">
        <f>IF($D25="","",IF(#REF!="","",#REF!))</f>
        <v/>
      </c>
      <c r="C25" s="5" t="str">
        <f>IF($D25="","",IF(#REF!="","",#REF!))</f>
        <v/>
      </c>
      <c r="D25" s="2"/>
      <c r="E25" s="2"/>
      <c r="F25" s="2"/>
      <c r="G25" s="2"/>
      <c r="H25" s="13"/>
      <c r="I25" s="13"/>
      <c r="J25" s="13" t="e">
        <f>#REF!</f>
        <v>#REF!</v>
      </c>
      <c r="K25" s="13"/>
      <c r="M25" s="1" t="e">
        <f>VLOOKUP($A25,$Q$14:$U$63,#REF!,0)</f>
        <v>#REF!</v>
      </c>
      <c r="N25" s="1" t="e">
        <f>VLOOKUP($A25,$Q$14:$U$63,#REF!,0)</f>
        <v>#REF!</v>
      </c>
      <c r="O25" s="1" t="e">
        <f>VLOOKUP($A25,$Q$14:$U$63,#REF!,0)</f>
        <v>#REF!</v>
      </c>
      <c r="P25" s="1" t="e">
        <f>VLOOKUP($A25,$Q$14:$U$63,#REF!,0)</f>
        <v>#REF!</v>
      </c>
      <c r="Q25" s="1">
        <v>12</v>
      </c>
      <c r="R25" s="1" t="e">
        <f t="shared" si="0"/>
        <v>#REF!</v>
      </c>
      <c r="S25" s="1" t="e">
        <f t="shared" si="0"/>
        <v>#REF!</v>
      </c>
      <c r="T25" s="1" t="e">
        <f t="shared" si="0"/>
        <v>#REF!</v>
      </c>
      <c r="U25" s="1" t="e">
        <f t="shared" si="0"/>
        <v>#REF!</v>
      </c>
    </row>
    <row r="26" spans="1:21" x14ac:dyDescent="0.3">
      <c r="A26" s="5" t="str">
        <f>IF($D26="","",IF(#REF!="","",#REF!))</f>
        <v/>
      </c>
      <c r="B26" s="5" t="str">
        <f>IF($D26="","",IF(#REF!="","",#REF!))</f>
        <v/>
      </c>
      <c r="C26" s="5" t="str">
        <f>IF($D26="","",IF(#REF!="","",#REF!))</f>
        <v/>
      </c>
      <c r="D26" s="2"/>
      <c r="E26" s="2"/>
      <c r="F26" s="2"/>
      <c r="G26" s="2"/>
      <c r="H26" s="13"/>
      <c r="I26" s="13"/>
      <c r="J26" s="13" t="e">
        <f>#REF!</f>
        <v>#REF!</v>
      </c>
      <c r="K26" s="13"/>
      <c r="M26" s="1" t="e">
        <f>VLOOKUP($A26,$Q$14:$U$63,#REF!,0)</f>
        <v>#REF!</v>
      </c>
      <c r="N26" s="1" t="e">
        <f>VLOOKUP($A26,$Q$14:$U$63,#REF!,0)</f>
        <v>#REF!</v>
      </c>
      <c r="O26" s="1" t="e">
        <f>VLOOKUP($A26,$Q$14:$U$63,#REF!,0)</f>
        <v>#REF!</v>
      </c>
      <c r="P26" s="1" t="e">
        <f>VLOOKUP($A26,$Q$14:$U$63,#REF!,0)</f>
        <v>#REF!</v>
      </c>
      <c r="Q26" s="1">
        <v>13</v>
      </c>
      <c r="R26" s="1" t="e">
        <f t="shared" si="0"/>
        <v>#REF!</v>
      </c>
      <c r="S26" s="1" t="e">
        <f t="shared" si="0"/>
        <v>#REF!</v>
      </c>
      <c r="T26" s="1" t="e">
        <f t="shared" si="0"/>
        <v>#REF!</v>
      </c>
      <c r="U26" s="1" t="e">
        <f t="shared" si="0"/>
        <v>#REF!</v>
      </c>
    </row>
    <row r="27" spans="1:21" x14ac:dyDescent="0.3">
      <c r="A27" s="5" t="str">
        <f>IF($D27="","",IF(#REF!="","",#REF!))</f>
        <v/>
      </c>
      <c r="B27" s="5" t="str">
        <f>IF($D27="","",IF(#REF!="","",#REF!))</f>
        <v/>
      </c>
      <c r="C27" s="5" t="str">
        <f>IF($D27="","",IF(#REF!="","",#REF!))</f>
        <v/>
      </c>
      <c r="D27" s="2"/>
      <c r="E27" s="2"/>
      <c r="F27" s="2"/>
      <c r="G27" s="2"/>
      <c r="H27" s="13"/>
      <c r="I27" s="13"/>
      <c r="J27" s="13" t="e">
        <f>#REF!</f>
        <v>#REF!</v>
      </c>
      <c r="K27" s="13"/>
      <c r="M27" s="1" t="e">
        <f>VLOOKUP($A27,$Q$14:$U$63,#REF!,0)</f>
        <v>#REF!</v>
      </c>
      <c r="N27" s="1" t="e">
        <f>VLOOKUP($A27,$Q$14:$U$63,#REF!,0)</f>
        <v>#REF!</v>
      </c>
      <c r="O27" s="1" t="e">
        <f>VLOOKUP($A27,$Q$14:$U$63,#REF!,0)</f>
        <v>#REF!</v>
      </c>
      <c r="P27" s="1" t="e">
        <f>VLOOKUP($A27,$Q$14:$U$63,#REF!,0)</f>
        <v>#REF!</v>
      </c>
      <c r="Q27" s="1">
        <v>14</v>
      </c>
      <c r="R27" s="1" t="e">
        <f t="shared" si="0"/>
        <v>#REF!</v>
      </c>
      <c r="S27" s="1" t="e">
        <f t="shared" si="0"/>
        <v>#REF!</v>
      </c>
      <c r="T27" s="1" t="e">
        <f t="shared" si="0"/>
        <v>#REF!</v>
      </c>
      <c r="U27" s="1" t="e">
        <f t="shared" si="0"/>
        <v>#REF!</v>
      </c>
    </row>
    <row r="28" spans="1:21" x14ac:dyDescent="0.3">
      <c r="A28" s="5" t="str">
        <f>IF($D28="","",IF(#REF!="","",#REF!))</f>
        <v/>
      </c>
      <c r="B28" s="5" t="str">
        <f>IF($D28="","",IF(#REF!="","",#REF!))</f>
        <v/>
      </c>
      <c r="C28" s="5" t="str">
        <f>IF($D28="","",IF(#REF!="","",#REF!))</f>
        <v/>
      </c>
      <c r="D28" s="2"/>
      <c r="E28" s="2"/>
      <c r="F28" s="2"/>
      <c r="G28" s="2"/>
      <c r="H28" s="13"/>
      <c r="I28" s="13"/>
      <c r="J28" s="13" t="e">
        <f>#REF!</f>
        <v>#REF!</v>
      </c>
      <c r="K28" s="13"/>
      <c r="M28" s="1" t="e">
        <f>VLOOKUP($A28,$Q$14:$U$63,#REF!,0)</f>
        <v>#REF!</v>
      </c>
      <c r="N28" s="1" t="e">
        <f>VLOOKUP($A28,$Q$14:$U$63,#REF!,0)</f>
        <v>#REF!</v>
      </c>
      <c r="O28" s="1" t="e">
        <f>VLOOKUP($A28,$Q$14:$U$63,#REF!,0)</f>
        <v>#REF!</v>
      </c>
      <c r="P28" s="1" t="e">
        <f>VLOOKUP($A28,$Q$14:$U$63,#REF!,0)</f>
        <v>#REF!</v>
      </c>
      <c r="Q28" s="1">
        <v>15</v>
      </c>
      <c r="R28" s="1" t="e">
        <f t="shared" si="0"/>
        <v>#REF!</v>
      </c>
      <c r="S28" s="1" t="e">
        <f t="shared" si="0"/>
        <v>#REF!</v>
      </c>
      <c r="T28" s="1" t="e">
        <f t="shared" si="0"/>
        <v>#REF!</v>
      </c>
      <c r="U28" s="1" t="e">
        <f t="shared" si="0"/>
        <v>#REF!</v>
      </c>
    </row>
    <row r="29" spans="1:21" x14ac:dyDescent="0.3">
      <c r="A29" s="5" t="str">
        <f>IF($D29="","",IF(#REF!="","",#REF!))</f>
        <v/>
      </c>
      <c r="B29" s="5" t="str">
        <f>IF($D29="","",IF(#REF!="","",#REF!))</f>
        <v/>
      </c>
      <c r="C29" s="5" t="str">
        <f>IF($D29="","",IF(#REF!="","",#REF!))</f>
        <v/>
      </c>
      <c r="D29" s="2"/>
      <c r="E29" s="9"/>
      <c r="F29" s="2"/>
      <c r="G29" s="2"/>
      <c r="H29" s="13"/>
      <c r="I29" s="13"/>
      <c r="J29" s="13" t="e">
        <f>#REF!</f>
        <v>#REF!</v>
      </c>
      <c r="K29" s="13"/>
      <c r="M29" s="1" t="e">
        <f>VLOOKUP($A29,$Q$14:$U$63,#REF!,0)</f>
        <v>#REF!</v>
      </c>
      <c r="N29" s="1" t="e">
        <f>VLOOKUP($A29,$Q$14:$U$63,#REF!,0)</f>
        <v>#REF!</v>
      </c>
      <c r="O29" s="1" t="e">
        <f>VLOOKUP($A29,$Q$14:$U$63,#REF!,0)</f>
        <v>#REF!</v>
      </c>
      <c r="P29" s="1" t="e">
        <f>VLOOKUP($A29,$Q$14:$U$63,#REF!,0)</f>
        <v>#REF!</v>
      </c>
      <c r="Q29" s="1">
        <v>16</v>
      </c>
      <c r="R29" s="1" t="e">
        <f t="shared" si="0"/>
        <v>#REF!</v>
      </c>
      <c r="S29" s="1" t="e">
        <f t="shared" si="0"/>
        <v>#REF!</v>
      </c>
      <c r="T29" s="1" t="e">
        <f t="shared" si="0"/>
        <v>#REF!</v>
      </c>
      <c r="U29" s="1" t="e">
        <f t="shared" si="0"/>
        <v>#REF!</v>
      </c>
    </row>
    <row r="30" spans="1:21" x14ac:dyDescent="0.3">
      <c r="A30" s="5" t="str">
        <f>IF($D30="","",IF(#REF!="","",#REF!))</f>
        <v/>
      </c>
      <c r="B30" s="5" t="str">
        <f>IF($D30="","",IF(#REF!="","",#REF!))</f>
        <v/>
      </c>
      <c r="C30" s="5" t="str">
        <f>IF($D30="","",IF(#REF!="","",#REF!))</f>
        <v/>
      </c>
      <c r="D30" s="2"/>
      <c r="E30" s="2"/>
      <c r="F30" s="2"/>
      <c r="G30" s="2"/>
      <c r="H30" s="13"/>
      <c r="I30" s="13"/>
      <c r="J30" s="13" t="e">
        <f>#REF!</f>
        <v>#REF!</v>
      </c>
      <c r="K30" s="13"/>
      <c r="M30" s="1" t="e">
        <f>VLOOKUP($A30,$Q$14:$U$63,#REF!,0)</f>
        <v>#REF!</v>
      </c>
      <c r="N30" s="1" t="e">
        <f>VLOOKUP($A30,$Q$14:$U$63,#REF!,0)</f>
        <v>#REF!</v>
      </c>
      <c r="O30" s="1" t="e">
        <f>VLOOKUP($A30,$Q$14:$U$63,#REF!,0)</f>
        <v>#REF!</v>
      </c>
      <c r="P30" s="1" t="e">
        <f>VLOOKUP($A30,$Q$14:$U$63,#REF!,0)</f>
        <v>#REF!</v>
      </c>
      <c r="Q30" s="1">
        <v>17</v>
      </c>
      <c r="R30" s="1" t="e">
        <f t="shared" si="0"/>
        <v>#REF!</v>
      </c>
      <c r="S30" s="1" t="e">
        <f t="shared" si="0"/>
        <v>#REF!</v>
      </c>
      <c r="T30" s="1" t="e">
        <f t="shared" si="0"/>
        <v>#REF!</v>
      </c>
      <c r="U30" s="1" t="e">
        <f t="shared" si="0"/>
        <v>#REF!</v>
      </c>
    </row>
    <row r="31" spans="1:21" x14ac:dyDescent="0.3">
      <c r="A31" s="5" t="str">
        <f>IF($D31="","",IF(#REF!="","",#REF!))</f>
        <v/>
      </c>
      <c r="B31" s="5" t="str">
        <f>IF($D31="","",IF(#REF!="","",#REF!))</f>
        <v/>
      </c>
      <c r="C31" s="5" t="str">
        <f>IF($D31="","",IF(#REF!="","",#REF!))</f>
        <v/>
      </c>
      <c r="D31" s="2"/>
      <c r="E31" s="2"/>
      <c r="F31" s="2"/>
      <c r="G31" s="2"/>
      <c r="H31" s="13"/>
      <c r="I31" s="13"/>
      <c r="J31" s="13"/>
      <c r="K31" s="13"/>
      <c r="M31" s="1" t="e">
        <f>VLOOKUP($A31,$Q$14:$U$63,#REF!,0)</f>
        <v>#REF!</v>
      </c>
      <c r="N31" s="1" t="e">
        <f>VLOOKUP($A31,$Q$14:$U$63,#REF!,0)</f>
        <v>#REF!</v>
      </c>
      <c r="O31" s="1" t="e">
        <f>VLOOKUP($A31,$Q$14:$U$63,#REF!,0)</f>
        <v>#REF!</v>
      </c>
      <c r="P31" s="1" t="e">
        <f>VLOOKUP($A31,$Q$14:$U$63,#REF!,0)</f>
        <v>#REF!</v>
      </c>
      <c r="Q31" s="1">
        <v>18</v>
      </c>
      <c r="R31" s="1" t="e">
        <f t="shared" si="0"/>
        <v>#REF!</v>
      </c>
      <c r="S31" s="1" t="e">
        <f t="shared" si="0"/>
        <v>#REF!</v>
      </c>
      <c r="T31" s="1" t="e">
        <f t="shared" si="0"/>
        <v>#REF!</v>
      </c>
      <c r="U31" s="1" t="e">
        <f t="shared" si="0"/>
        <v>#REF!</v>
      </c>
    </row>
    <row r="32" spans="1:21" x14ac:dyDescent="0.3">
      <c r="A32" s="5" t="e">
        <f>IF($D32="","",IF(#REF!="","",#REF!))</f>
        <v>#REF!</v>
      </c>
      <c r="B32" s="5" t="e">
        <f>IF($D32="","",IF(#REF!="","",#REF!))</f>
        <v>#REF!</v>
      </c>
      <c r="C32" s="5" t="e">
        <f>IF($D32="","",IF(#REF!="","",#REF!))</f>
        <v>#REF!</v>
      </c>
      <c r="D32" s="2" t="e">
        <f>IF(#REF!="","",#REF!)</f>
        <v>#REF!</v>
      </c>
      <c r="E32" s="2" t="e">
        <f>IF(#REF!="","",#REF!)</f>
        <v>#REF!</v>
      </c>
      <c r="F32" s="2" t="e">
        <f>IF(#REF!="","",#REF!)</f>
        <v>#REF!</v>
      </c>
      <c r="G32" s="2" t="e">
        <f>IF(#REF!="","",#REF!)</f>
        <v>#REF!</v>
      </c>
      <c r="H32" s="13" t="e">
        <f>#REF!</f>
        <v>#REF!</v>
      </c>
      <c r="I32" s="13" t="e">
        <f>#REF!</f>
        <v>#REF!</v>
      </c>
      <c r="J32" s="13" t="e">
        <f>#REF!</f>
        <v>#REF!</v>
      </c>
      <c r="K32" s="13" t="e">
        <f>#REF!</f>
        <v>#REF!</v>
      </c>
      <c r="M32" s="1" t="e">
        <f>VLOOKUP($A32,$Q$14:$U$63,#REF!,0)</f>
        <v>#REF!</v>
      </c>
      <c r="N32" s="1" t="e">
        <f>VLOOKUP($A32,$Q$14:$U$63,#REF!,0)</f>
        <v>#REF!</v>
      </c>
      <c r="O32" s="1" t="e">
        <f>VLOOKUP($A32,$Q$14:$U$63,#REF!,0)</f>
        <v>#REF!</v>
      </c>
      <c r="P32" s="1" t="e">
        <f>VLOOKUP($A32,$Q$14:$U$63,#REF!,0)</f>
        <v>#REF!</v>
      </c>
      <c r="Q32" s="1">
        <v>19</v>
      </c>
      <c r="R32" s="1" t="e">
        <f t="shared" ref="R32:U47" si="1">IF(R31-1&lt;1,1,R31-1)</f>
        <v>#REF!</v>
      </c>
      <c r="S32" s="1" t="e">
        <f t="shared" si="1"/>
        <v>#REF!</v>
      </c>
      <c r="T32" s="1" t="e">
        <f t="shared" si="1"/>
        <v>#REF!</v>
      </c>
      <c r="U32" s="1" t="e">
        <f t="shared" si="1"/>
        <v>#REF!</v>
      </c>
    </row>
    <row r="33" spans="1:21" x14ac:dyDescent="0.3">
      <c r="A33" s="5" t="e">
        <f>IF($D33="","",IF(#REF!="","",#REF!))</f>
        <v>#REF!</v>
      </c>
      <c r="B33" s="5" t="e">
        <f>IF($D33="","",IF(#REF!="","",#REF!))</f>
        <v>#REF!</v>
      </c>
      <c r="C33" s="5" t="e">
        <f>IF($D33="","",IF(#REF!="","",#REF!))</f>
        <v>#REF!</v>
      </c>
      <c r="D33" s="2" t="e">
        <f>IF(#REF!="","",#REF!)</f>
        <v>#REF!</v>
      </c>
      <c r="E33" s="2" t="e">
        <f>IF(#REF!="","",#REF!)</f>
        <v>#REF!</v>
      </c>
      <c r="F33" s="2" t="e">
        <f>IF(#REF!="","",#REF!)</f>
        <v>#REF!</v>
      </c>
      <c r="G33" s="2" t="e">
        <f>IF(#REF!="","",#REF!)</f>
        <v>#REF!</v>
      </c>
      <c r="H33" s="13" t="e">
        <f>#REF!</f>
        <v>#REF!</v>
      </c>
      <c r="I33" s="13" t="e">
        <f>#REF!</f>
        <v>#REF!</v>
      </c>
      <c r="J33" s="13" t="e">
        <f>#REF!</f>
        <v>#REF!</v>
      </c>
      <c r="K33" s="13" t="e">
        <f>#REF!</f>
        <v>#REF!</v>
      </c>
      <c r="M33" s="1" t="e">
        <f>VLOOKUP($A33,$Q$14:$U$63,#REF!,0)</f>
        <v>#REF!</v>
      </c>
      <c r="N33" s="1" t="e">
        <f>VLOOKUP($A33,$Q$14:$U$63,#REF!,0)</f>
        <v>#REF!</v>
      </c>
      <c r="O33" s="1" t="e">
        <f>VLOOKUP($A33,$Q$14:$U$63,#REF!,0)</f>
        <v>#REF!</v>
      </c>
      <c r="P33" s="1" t="e">
        <f>VLOOKUP($A33,$Q$14:$U$63,#REF!,0)</f>
        <v>#REF!</v>
      </c>
      <c r="Q33" s="1">
        <v>20</v>
      </c>
      <c r="R33" s="1" t="e">
        <f t="shared" si="1"/>
        <v>#REF!</v>
      </c>
      <c r="S33" s="1" t="e">
        <f t="shared" si="1"/>
        <v>#REF!</v>
      </c>
      <c r="T33" s="1" t="e">
        <f t="shared" si="1"/>
        <v>#REF!</v>
      </c>
      <c r="U33" s="1" t="e">
        <f t="shared" si="1"/>
        <v>#REF!</v>
      </c>
    </row>
    <row r="34" spans="1:21" x14ac:dyDescent="0.3">
      <c r="A34" s="5" t="e">
        <f>IF($D34="","",IF(#REF!="","",#REF!))</f>
        <v>#REF!</v>
      </c>
      <c r="B34" s="5" t="e">
        <f>IF($D34="","",IF(#REF!="","",#REF!))</f>
        <v>#REF!</v>
      </c>
      <c r="C34" s="5" t="e">
        <f>IF($D34="","",IF(#REF!="","",#REF!))</f>
        <v>#REF!</v>
      </c>
      <c r="D34" s="2" t="e">
        <f>IF(#REF!="","",#REF!)</f>
        <v>#REF!</v>
      </c>
      <c r="E34" s="2" t="e">
        <f>IF(#REF!="","",#REF!)</f>
        <v>#REF!</v>
      </c>
      <c r="F34" s="2" t="e">
        <f>IF(#REF!="","",#REF!)</f>
        <v>#REF!</v>
      </c>
      <c r="G34" s="2" t="e">
        <f>IF(#REF!="","",#REF!)</f>
        <v>#REF!</v>
      </c>
      <c r="H34" s="13" t="e">
        <f>#REF!</f>
        <v>#REF!</v>
      </c>
      <c r="I34" s="13" t="e">
        <f>#REF!</f>
        <v>#REF!</v>
      </c>
      <c r="J34" s="13" t="e">
        <f>#REF!</f>
        <v>#REF!</v>
      </c>
      <c r="K34" s="13" t="e">
        <f>#REF!</f>
        <v>#REF!</v>
      </c>
      <c r="M34" s="1" t="e">
        <f>VLOOKUP($A34,$Q$14:$U$63,#REF!,0)</f>
        <v>#REF!</v>
      </c>
      <c r="N34" s="1" t="e">
        <f>VLOOKUP($A34,$Q$14:$U$63,#REF!,0)</f>
        <v>#REF!</v>
      </c>
      <c r="O34" s="1" t="e">
        <f>VLOOKUP($A34,$Q$14:$U$63,#REF!,0)</f>
        <v>#REF!</v>
      </c>
      <c r="P34" s="1" t="e">
        <f>VLOOKUP($A34,$Q$14:$U$63,#REF!,0)</f>
        <v>#REF!</v>
      </c>
      <c r="Q34" s="1">
        <v>21</v>
      </c>
      <c r="R34" s="1" t="e">
        <f t="shared" si="1"/>
        <v>#REF!</v>
      </c>
      <c r="S34" s="1" t="e">
        <f t="shared" si="1"/>
        <v>#REF!</v>
      </c>
      <c r="T34" s="1" t="e">
        <f t="shared" si="1"/>
        <v>#REF!</v>
      </c>
      <c r="U34" s="1" t="e">
        <f t="shared" si="1"/>
        <v>#REF!</v>
      </c>
    </row>
    <row r="35" spans="1:21" x14ac:dyDescent="0.3">
      <c r="A35" s="5" t="e">
        <f>IF($D35="","",IF(#REF!="","",#REF!))</f>
        <v>#REF!</v>
      </c>
      <c r="B35" s="5" t="e">
        <f>IF($D35="","",IF(#REF!="","",#REF!))</f>
        <v>#REF!</v>
      </c>
      <c r="C35" s="5" t="e">
        <f>IF($D35="","",IF(#REF!="","",#REF!))</f>
        <v>#REF!</v>
      </c>
      <c r="D35" s="2" t="e">
        <f>IF(#REF!="","",#REF!)</f>
        <v>#REF!</v>
      </c>
      <c r="E35" s="2" t="e">
        <f>IF(#REF!="","",#REF!)</f>
        <v>#REF!</v>
      </c>
      <c r="F35" s="2" t="e">
        <f>IF(#REF!="","",#REF!)</f>
        <v>#REF!</v>
      </c>
      <c r="G35" s="2" t="e">
        <f>IF(#REF!="","",#REF!)</f>
        <v>#REF!</v>
      </c>
      <c r="H35" s="13" t="e">
        <f>#REF!</f>
        <v>#REF!</v>
      </c>
      <c r="I35" s="13" t="e">
        <f>#REF!</f>
        <v>#REF!</v>
      </c>
      <c r="J35" s="13" t="e">
        <f>#REF!</f>
        <v>#REF!</v>
      </c>
      <c r="K35" s="13" t="e">
        <f>#REF!</f>
        <v>#REF!</v>
      </c>
      <c r="M35" s="1" t="e">
        <f>VLOOKUP($A35,$Q$14:$U$63,#REF!,0)</f>
        <v>#REF!</v>
      </c>
      <c r="N35" s="1" t="e">
        <f>VLOOKUP($A35,$Q$14:$U$63,#REF!,0)</f>
        <v>#REF!</v>
      </c>
      <c r="O35" s="1" t="e">
        <f>VLOOKUP($A35,$Q$14:$U$63,#REF!,0)</f>
        <v>#REF!</v>
      </c>
      <c r="P35" s="1" t="e">
        <f>VLOOKUP($A35,$Q$14:$U$63,#REF!,0)</f>
        <v>#REF!</v>
      </c>
      <c r="Q35" s="1">
        <v>22</v>
      </c>
      <c r="R35" s="1" t="e">
        <f t="shared" si="1"/>
        <v>#REF!</v>
      </c>
      <c r="S35" s="1" t="e">
        <f t="shared" si="1"/>
        <v>#REF!</v>
      </c>
      <c r="T35" s="1" t="e">
        <f t="shared" si="1"/>
        <v>#REF!</v>
      </c>
      <c r="U35" s="1" t="e">
        <f t="shared" si="1"/>
        <v>#REF!</v>
      </c>
    </row>
    <row r="36" spans="1:21" x14ac:dyDescent="0.3">
      <c r="A36" s="5" t="e">
        <f>IF($D36="","",IF(#REF!="","",#REF!))</f>
        <v>#REF!</v>
      </c>
      <c r="B36" s="5" t="e">
        <f>IF($D36="","",IF(#REF!="","",#REF!))</f>
        <v>#REF!</v>
      </c>
      <c r="C36" s="5" t="e">
        <f>IF($D36="","",IF(#REF!="","",#REF!))</f>
        <v>#REF!</v>
      </c>
      <c r="D36" s="2" t="e">
        <f>IF(#REF!="","",#REF!)</f>
        <v>#REF!</v>
      </c>
      <c r="E36" s="2" t="e">
        <f>IF(#REF!="","",#REF!)</f>
        <v>#REF!</v>
      </c>
      <c r="F36" s="2" t="e">
        <f>IF(#REF!="","",#REF!)</f>
        <v>#REF!</v>
      </c>
      <c r="G36" s="2" t="e">
        <f>IF(#REF!="","",#REF!)</f>
        <v>#REF!</v>
      </c>
      <c r="H36" s="13" t="e">
        <f>#REF!</f>
        <v>#REF!</v>
      </c>
      <c r="I36" s="13" t="e">
        <f>#REF!</f>
        <v>#REF!</v>
      </c>
      <c r="J36" s="13" t="e">
        <f>#REF!</f>
        <v>#REF!</v>
      </c>
      <c r="K36" s="13" t="e">
        <f>#REF!</f>
        <v>#REF!</v>
      </c>
      <c r="M36" s="1" t="e">
        <f>VLOOKUP($A36,$Q$14:$U$63,#REF!,0)</f>
        <v>#REF!</v>
      </c>
      <c r="N36" s="1" t="e">
        <f>VLOOKUP($A36,$Q$14:$U$63,#REF!,0)</f>
        <v>#REF!</v>
      </c>
      <c r="O36" s="1" t="e">
        <f>VLOOKUP($A36,$Q$14:$U$63,#REF!,0)</f>
        <v>#REF!</v>
      </c>
      <c r="P36" s="1" t="e">
        <f>VLOOKUP($A36,$Q$14:$U$63,#REF!,0)</f>
        <v>#REF!</v>
      </c>
      <c r="Q36" s="1">
        <v>23</v>
      </c>
      <c r="R36" s="1" t="e">
        <f t="shared" si="1"/>
        <v>#REF!</v>
      </c>
      <c r="S36" s="1" t="e">
        <f t="shared" si="1"/>
        <v>#REF!</v>
      </c>
      <c r="T36" s="1" t="e">
        <f t="shared" si="1"/>
        <v>#REF!</v>
      </c>
      <c r="U36" s="1" t="e">
        <f t="shared" si="1"/>
        <v>#REF!</v>
      </c>
    </row>
    <row r="37" spans="1:21" x14ac:dyDescent="0.3">
      <c r="A37" s="5" t="e">
        <f>IF($D37="","",IF(#REF!="","",#REF!))</f>
        <v>#REF!</v>
      </c>
      <c r="B37" s="5" t="e">
        <f>IF($D37="","",IF(#REF!="","",#REF!))</f>
        <v>#REF!</v>
      </c>
      <c r="C37" s="5" t="e">
        <f>IF($D37="","",IF(#REF!="","",#REF!))</f>
        <v>#REF!</v>
      </c>
      <c r="D37" s="2" t="e">
        <f>IF(#REF!="","",#REF!)</f>
        <v>#REF!</v>
      </c>
      <c r="E37" s="2" t="e">
        <f>IF(#REF!="","",#REF!)</f>
        <v>#REF!</v>
      </c>
      <c r="F37" s="2" t="e">
        <f>IF(#REF!="","",#REF!)</f>
        <v>#REF!</v>
      </c>
      <c r="G37" s="2" t="e">
        <f>IF(#REF!="","",#REF!)</f>
        <v>#REF!</v>
      </c>
      <c r="H37" s="13" t="e">
        <f>#REF!</f>
        <v>#REF!</v>
      </c>
      <c r="I37" s="13" t="e">
        <f>#REF!</f>
        <v>#REF!</v>
      </c>
      <c r="J37" s="13" t="e">
        <f>#REF!</f>
        <v>#REF!</v>
      </c>
      <c r="K37" s="13" t="e">
        <f>#REF!</f>
        <v>#REF!</v>
      </c>
      <c r="M37" s="1" t="e">
        <f>VLOOKUP($A37,$Q$14:$U$63,#REF!,0)</f>
        <v>#REF!</v>
      </c>
      <c r="N37" s="1" t="e">
        <f>VLOOKUP($A37,$Q$14:$U$63,#REF!,0)</f>
        <v>#REF!</v>
      </c>
      <c r="O37" s="1" t="e">
        <f>VLOOKUP($A37,$Q$14:$U$63,#REF!,0)</f>
        <v>#REF!</v>
      </c>
      <c r="P37" s="1" t="e">
        <f>VLOOKUP($A37,$Q$14:$U$63,#REF!,0)</f>
        <v>#REF!</v>
      </c>
      <c r="Q37" s="1">
        <v>24</v>
      </c>
      <c r="R37" s="1" t="e">
        <f t="shared" si="1"/>
        <v>#REF!</v>
      </c>
      <c r="S37" s="1" t="e">
        <f t="shared" si="1"/>
        <v>#REF!</v>
      </c>
      <c r="T37" s="1" t="e">
        <f t="shared" si="1"/>
        <v>#REF!</v>
      </c>
      <c r="U37" s="1" t="e">
        <f t="shared" si="1"/>
        <v>#REF!</v>
      </c>
    </row>
    <row r="38" spans="1:21" x14ac:dyDescent="0.3">
      <c r="A38" s="5" t="e">
        <f>IF($D38="","",IF(#REF!="","",#REF!))</f>
        <v>#REF!</v>
      </c>
      <c r="B38" s="5" t="e">
        <f>IF($D38="","",IF(#REF!="","",#REF!))</f>
        <v>#REF!</v>
      </c>
      <c r="C38" s="5" t="e">
        <f>IF($D38="","",IF(#REF!="","",#REF!))</f>
        <v>#REF!</v>
      </c>
      <c r="D38" s="2" t="e">
        <f>IF(#REF!="","",#REF!)</f>
        <v>#REF!</v>
      </c>
      <c r="E38" s="2" t="e">
        <f>IF(#REF!="","",#REF!)</f>
        <v>#REF!</v>
      </c>
      <c r="F38" s="2" t="e">
        <f>IF(#REF!="","",#REF!)</f>
        <v>#REF!</v>
      </c>
      <c r="G38" s="2" t="e">
        <f>IF(#REF!="","",#REF!)</f>
        <v>#REF!</v>
      </c>
      <c r="H38" s="13" t="e">
        <f>#REF!</f>
        <v>#REF!</v>
      </c>
      <c r="I38" s="13" t="e">
        <f>#REF!</f>
        <v>#REF!</v>
      </c>
      <c r="J38" s="13" t="e">
        <f>#REF!</f>
        <v>#REF!</v>
      </c>
      <c r="K38" s="13" t="e">
        <f>#REF!</f>
        <v>#REF!</v>
      </c>
      <c r="M38" s="1" t="e">
        <f>VLOOKUP($A38,$Q$14:$U$63,#REF!,0)</f>
        <v>#REF!</v>
      </c>
      <c r="N38" s="1" t="e">
        <f>VLOOKUP($A38,$Q$14:$U$63,#REF!,0)</f>
        <v>#REF!</v>
      </c>
      <c r="O38" s="1" t="e">
        <f>VLOOKUP($A38,$Q$14:$U$63,#REF!,0)</f>
        <v>#REF!</v>
      </c>
      <c r="P38" s="1" t="e">
        <f>VLOOKUP($A38,$Q$14:$U$63,#REF!,0)</f>
        <v>#REF!</v>
      </c>
      <c r="Q38" s="1">
        <v>25</v>
      </c>
      <c r="R38" s="1" t="e">
        <f t="shared" si="1"/>
        <v>#REF!</v>
      </c>
      <c r="S38" s="1" t="e">
        <f t="shared" si="1"/>
        <v>#REF!</v>
      </c>
      <c r="T38" s="1" t="e">
        <f t="shared" si="1"/>
        <v>#REF!</v>
      </c>
      <c r="U38" s="1" t="e">
        <f t="shared" si="1"/>
        <v>#REF!</v>
      </c>
    </row>
    <row r="39" spans="1:21" x14ac:dyDescent="0.3">
      <c r="A39" s="5" t="e">
        <f>IF($D39="","",IF(#REF!="","",#REF!))</f>
        <v>#REF!</v>
      </c>
      <c r="B39" s="5" t="e">
        <f>IF($D39="","",IF(#REF!="","",#REF!))</f>
        <v>#REF!</v>
      </c>
      <c r="C39" s="5" t="e">
        <f>IF($D39="","",IF(#REF!="","",#REF!))</f>
        <v>#REF!</v>
      </c>
      <c r="D39" s="2" t="e">
        <f>IF(#REF!="","",#REF!)</f>
        <v>#REF!</v>
      </c>
      <c r="E39" s="2" t="e">
        <f>IF(#REF!="","",#REF!)</f>
        <v>#REF!</v>
      </c>
      <c r="F39" s="2" t="e">
        <f>IF(#REF!="","",#REF!)</f>
        <v>#REF!</v>
      </c>
      <c r="G39" s="2" t="e">
        <f>IF(#REF!="","",#REF!)</f>
        <v>#REF!</v>
      </c>
      <c r="H39" s="13" t="e">
        <f>#REF!</f>
        <v>#REF!</v>
      </c>
      <c r="I39" s="13" t="e">
        <f>#REF!</f>
        <v>#REF!</v>
      </c>
      <c r="J39" s="13" t="e">
        <f>#REF!</f>
        <v>#REF!</v>
      </c>
      <c r="K39" s="13" t="e">
        <f>#REF!</f>
        <v>#REF!</v>
      </c>
      <c r="M39" s="1" t="e">
        <f>VLOOKUP($A39,$Q$14:$U$63,#REF!,0)</f>
        <v>#REF!</v>
      </c>
      <c r="N39" s="1" t="e">
        <f>VLOOKUP($A39,$Q$14:$U$63,#REF!,0)</f>
        <v>#REF!</v>
      </c>
      <c r="O39" s="1" t="e">
        <f>VLOOKUP($A39,$Q$14:$U$63,#REF!,0)</f>
        <v>#REF!</v>
      </c>
      <c r="P39" s="1" t="e">
        <f>VLOOKUP($A39,$Q$14:$U$63,#REF!,0)</f>
        <v>#REF!</v>
      </c>
      <c r="Q39" s="1">
        <v>26</v>
      </c>
      <c r="R39" s="1" t="e">
        <f t="shared" si="1"/>
        <v>#REF!</v>
      </c>
      <c r="S39" s="1" t="e">
        <f t="shared" si="1"/>
        <v>#REF!</v>
      </c>
      <c r="T39" s="1" t="e">
        <f t="shared" si="1"/>
        <v>#REF!</v>
      </c>
      <c r="U39" s="1" t="e">
        <f t="shared" si="1"/>
        <v>#REF!</v>
      </c>
    </row>
    <row r="40" spans="1:21" x14ac:dyDescent="0.3">
      <c r="A40" s="5" t="e">
        <f>IF($D40="","",IF(#REF!="","",#REF!))</f>
        <v>#REF!</v>
      </c>
      <c r="B40" s="5" t="e">
        <f>IF($D40="","",IF(#REF!="","",#REF!))</f>
        <v>#REF!</v>
      </c>
      <c r="C40" s="5" t="e">
        <f>IF($D40="","",IF(#REF!="","",#REF!))</f>
        <v>#REF!</v>
      </c>
      <c r="D40" s="2" t="e">
        <f>IF(#REF!="","",#REF!)</f>
        <v>#REF!</v>
      </c>
      <c r="E40" s="2" t="e">
        <f>IF(#REF!="","",#REF!)</f>
        <v>#REF!</v>
      </c>
      <c r="F40" s="2" t="e">
        <f>IF(#REF!="","",#REF!)</f>
        <v>#REF!</v>
      </c>
      <c r="G40" s="2" t="e">
        <f>IF(#REF!="","",#REF!)</f>
        <v>#REF!</v>
      </c>
      <c r="H40" s="13" t="e">
        <f>#REF!</f>
        <v>#REF!</v>
      </c>
      <c r="I40" s="13" t="e">
        <f>#REF!</f>
        <v>#REF!</v>
      </c>
      <c r="J40" s="13" t="e">
        <f>#REF!</f>
        <v>#REF!</v>
      </c>
      <c r="K40" s="13" t="e">
        <f>#REF!</f>
        <v>#REF!</v>
      </c>
      <c r="M40" s="1" t="e">
        <f>VLOOKUP($A40,$Q$14:$U$63,#REF!,0)</f>
        <v>#REF!</v>
      </c>
      <c r="N40" s="1" t="e">
        <f>VLOOKUP($A40,$Q$14:$U$63,#REF!,0)</f>
        <v>#REF!</v>
      </c>
      <c r="O40" s="1" t="e">
        <f>VLOOKUP($A40,$Q$14:$U$63,#REF!,0)</f>
        <v>#REF!</v>
      </c>
      <c r="P40" s="1" t="e">
        <f>VLOOKUP($A40,$Q$14:$U$63,#REF!,0)</f>
        <v>#REF!</v>
      </c>
      <c r="Q40" s="1">
        <v>27</v>
      </c>
      <c r="R40" s="1" t="e">
        <f t="shared" si="1"/>
        <v>#REF!</v>
      </c>
      <c r="S40" s="1" t="e">
        <f t="shared" si="1"/>
        <v>#REF!</v>
      </c>
      <c r="T40" s="1" t="e">
        <f t="shared" si="1"/>
        <v>#REF!</v>
      </c>
      <c r="U40" s="1" t="e">
        <f t="shared" si="1"/>
        <v>#REF!</v>
      </c>
    </row>
    <row r="41" spans="1:21" x14ac:dyDescent="0.3">
      <c r="A41" s="5" t="e">
        <f>IF($D41="","",IF(#REF!="","",#REF!))</f>
        <v>#REF!</v>
      </c>
      <c r="B41" s="5" t="e">
        <f>IF($D41="","",IF(#REF!="","",#REF!))</f>
        <v>#REF!</v>
      </c>
      <c r="C41" s="5" t="e">
        <f>IF($D41="","",IF(#REF!="","",#REF!))</f>
        <v>#REF!</v>
      </c>
      <c r="D41" s="2" t="e">
        <f>IF(#REF!="","",#REF!)</f>
        <v>#REF!</v>
      </c>
      <c r="E41" s="2" t="e">
        <f>IF(#REF!="","",#REF!)</f>
        <v>#REF!</v>
      </c>
      <c r="F41" s="2" t="e">
        <f>IF(#REF!="","",#REF!)</f>
        <v>#REF!</v>
      </c>
      <c r="G41" s="2" t="e">
        <f>IF(#REF!="","",#REF!)</f>
        <v>#REF!</v>
      </c>
      <c r="H41" s="13" t="e">
        <f>#REF!</f>
        <v>#REF!</v>
      </c>
      <c r="I41" s="13" t="e">
        <f>#REF!</f>
        <v>#REF!</v>
      </c>
      <c r="J41" s="13" t="e">
        <f>#REF!</f>
        <v>#REF!</v>
      </c>
      <c r="K41" s="13" t="e">
        <f>#REF!</f>
        <v>#REF!</v>
      </c>
      <c r="M41" s="1" t="e">
        <f>VLOOKUP($A41,$Q$14:$U$63,#REF!,0)</f>
        <v>#REF!</v>
      </c>
      <c r="N41" s="1" t="e">
        <f>VLOOKUP($A41,$Q$14:$U$63,#REF!,0)</f>
        <v>#REF!</v>
      </c>
      <c r="O41" s="1" t="e">
        <f>VLOOKUP($A41,$Q$14:$U$63,#REF!,0)</f>
        <v>#REF!</v>
      </c>
      <c r="P41" s="1" t="e">
        <f>VLOOKUP($A41,$Q$14:$U$63,#REF!,0)</f>
        <v>#REF!</v>
      </c>
      <c r="Q41" s="1">
        <v>28</v>
      </c>
      <c r="R41" s="1" t="e">
        <f t="shared" si="1"/>
        <v>#REF!</v>
      </c>
      <c r="S41" s="1" t="e">
        <f t="shared" si="1"/>
        <v>#REF!</v>
      </c>
      <c r="T41" s="1" t="e">
        <f t="shared" si="1"/>
        <v>#REF!</v>
      </c>
      <c r="U41" s="1" t="e">
        <f t="shared" si="1"/>
        <v>#REF!</v>
      </c>
    </row>
    <row r="42" spans="1:21" x14ac:dyDescent="0.3">
      <c r="A42" s="5" t="e">
        <f>IF($D42="","",IF(#REF!="","",#REF!))</f>
        <v>#REF!</v>
      </c>
      <c r="B42" s="5" t="e">
        <f>IF($D42="","",IF(#REF!="","",#REF!))</f>
        <v>#REF!</v>
      </c>
      <c r="C42" s="5" t="e">
        <f>IF($D42="","",IF(#REF!="","",#REF!))</f>
        <v>#REF!</v>
      </c>
      <c r="D42" s="2" t="e">
        <f>IF(#REF!="","",#REF!)</f>
        <v>#REF!</v>
      </c>
      <c r="E42" s="2" t="e">
        <f>IF(#REF!="","",#REF!)</f>
        <v>#REF!</v>
      </c>
      <c r="F42" s="2" t="e">
        <f>IF(#REF!="","",#REF!)</f>
        <v>#REF!</v>
      </c>
      <c r="G42" s="2" t="e">
        <f>IF(#REF!="","",#REF!)</f>
        <v>#REF!</v>
      </c>
      <c r="H42" s="13" t="e">
        <f>#REF!</f>
        <v>#REF!</v>
      </c>
      <c r="I42" s="13" t="e">
        <f>#REF!</f>
        <v>#REF!</v>
      </c>
      <c r="J42" s="13" t="e">
        <f>#REF!</f>
        <v>#REF!</v>
      </c>
      <c r="K42" s="13" t="e">
        <f>#REF!</f>
        <v>#REF!</v>
      </c>
      <c r="M42" s="1" t="e">
        <f>VLOOKUP($A42,$Q$14:$U$63,#REF!,0)</f>
        <v>#REF!</v>
      </c>
      <c r="N42" s="1" t="e">
        <f>VLOOKUP($A42,$Q$14:$U$63,#REF!,0)</f>
        <v>#REF!</v>
      </c>
      <c r="O42" s="1" t="e">
        <f>VLOOKUP($A42,$Q$14:$U$63,#REF!,0)</f>
        <v>#REF!</v>
      </c>
      <c r="P42" s="1" t="e">
        <f>VLOOKUP($A42,$Q$14:$U$63,#REF!,0)</f>
        <v>#REF!</v>
      </c>
      <c r="Q42" s="1">
        <v>29</v>
      </c>
      <c r="R42" s="1" t="e">
        <f t="shared" si="1"/>
        <v>#REF!</v>
      </c>
      <c r="S42" s="1" t="e">
        <f t="shared" si="1"/>
        <v>#REF!</v>
      </c>
      <c r="T42" s="1" t="e">
        <f t="shared" si="1"/>
        <v>#REF!</v>
      </c>
      <c r="U42" s="1" t="e">
        <f t="shared" si="1"/>
        <v>#REF!</v>
      </c>
    </row>
    <row r="43" spans="1:21" x14ac:dyDescent="0.3">
      <c r="A43" s="5" t="e">
        <f>IF($D43="","",IF(#REF!="","",#REF!))</f>
        <v>#REF!</v>
      </c>
      <c r="B43" s="5" t="e">
        <f>IF($D43="","",IF(#REF!="","",#REF!))</f>
        <v>#REF!</v>
      </c>
      <c r="C43" s="5" t="e">
        <f>IF($D43="","",IF(#REF!="","",#REF!))</f>
        <v>#REF!</v>
      </c>
      <c r="D43" s="2" t="e">
        <f>IF(#REF!="","",#REF!)</f>
        <v>#REF!</v>
      </c>
      <c r="E43" s="2" t="e">
        <f>IF(#REF!="","",#REF!)</f>
        <v>#REF!</v>
      </c>
      <c r="F43" s="2" t="e">
        <f>IF(#REF!="","",#REF!)</f>
        <v>#REF!</v>
      </c>
      <c r="G43" s="2" t="e">
        <f>IF(#REF!="","",#REF!)</f>
        <v>#REF!</v>
      </c>
      <c r="H43" s="13" t="e">
        <f>#REF!</f>
        <v>#REF!</v>
      </c>
      <c r="I43" s="13" t="e">
        <f>#REF!</f>
        <v>#REF!</v>
      </c>
      <c r="J43" s="13" t="e">
        <f>#REF!</f>
        <v>#REF!</v>
      </c>
      <c r="K43" s="13" t="e">
        <f>#REF!</f>
        <v>#REF!</v>
      </c>
      <c r="M43" s="1" t="e">
        <f>VLOOKUP($A43,$Q$14:$U$63,#REF!,0)</f>
        <v>#REF!</v>
      </c>
      <c r="N43" s="1" t="e">
        <f>VLOOKUP($A43,$Q$14:$U$63,#REF!,0)</f>
        <v>#REF!</v>
      </c>
      <c r="O43" s="1" t="e">
        <f>VLOOKUP($A43,$Q$14:$U$63,#REF!,0)</f>
        <v>#REF!</v>
      </c>
      <c r="P43" s="1" t="e">
        <f>VLOOKUP($A43,$Q$14:$U$63,#REF!,0)</f>
        <v>#REF!</v>
      </c>
      <c r="Q43" s="1">
        <v>30</v>
      </c>
      <c r="R43" s="1" t="e">
        <f t="shared" si="1"/>
        <v>#REF!</v>
      </c>
      <c r="S43" s="1" t="e">
        <f t="shared" si="1"/>
        <v>#REF!</v>
      </c>
      <c r="T43" s="1" t="e">
        <f t="shared" si="1"/>
        <v>#REF!</v>
      </c>
      <c r="U43" s="1" t="e">
        <f t="shared" si="1"/>
        <v>#REF!</v>
      </c>
    </row>
    <row r="44" spans="1:21" x14ac:dyDescent="0.3">
      <c r="A44" s="5" t="e">
        <f>IF($D44="","",IF(#REF!="","",#REF!))</f>
        <v>#REF!</v>
      </c>
      <c r="B44" s="5" t="e">
        <f>IF($D44="","",IF(#REF!="","",#REF!))</f>
        <v>#REF!</v>
      </c>
      <c r="C44" s="5" t="e">
        <f>IF($D44="","",IF(#REF!="","",#REF!))</f>
        <v>#REF!</v>
      </c>
      <c r="D44" s="2" t="e">
        <f>IF(#REF!="","",#REF!)</f>
        <v>#REF!</v>
      </c>
      <c r="E44" s="2" t="e">
        <f>IF(#REF!="","",#REF!)</f>
        <v>#REF!</v>
      </c>
      <c r="F44" s="2" t="e">
        <f>IF(#REF!="","",#REF!)</f>
        <v>#REF!</v>
      </c>
      <c r="G44" s="2" t="e">
        <f>IF(#REF!="","",#REF!)</f>
        <v>#REF!</v>
      </c>
      <c r="H44" s="13" t="e">
        <f>#REF!</f>
        <v>#REF!</v>
      </c>
      <c r="I44" s="13" t="e">
        <f>#REF!</f>
        <v>#REF!</v>
      </c>
      <c r="J44" s="13" t="e">
        <f>#REF!</f>
        <v>#REF!</v>
      </c>
      <c r="K44" s="13" t="e">
        <f>#REF!</f>
        <v>#REF!</v>
      </c>
      <c r="M44" s="1" t="e">
        <f>VLOOKUP($A44,$Q$14:$U$63,#REF!,0)</f>
        <v>#REF!</v>
      </c>
      <c r="N44" s="1" t="e">
        <f>VLOOKUP($A44,$Q$14:$U$63,#REF!,0)</f>
        <v>#REF!</v>
      </c>
      <c r="O44" s="1" t="e">
        <f>VLOOKUP($A44,$Q$14:$U$63,#REF!,0)</f>
        <v>#REF!</v>
      </c>
      <c r="P44" s="1" t="e">
        <f>VLOOKUP($A44,$Q$14:$U$63,#REF!,0)</f>
        <v>#REF!</v>
      </c>
      <c r="Q44" s="1">
        <v>31</v>
      </c>
      <c r="R44" s="1" t="e">
        <f t="shared" si="1"/>
        <v>#REF!</v>
      </c>
      <c r="S44" s="1" t="e">
        <f t="shared" si="1"/>
        <v>#REF!</v>
      </c>
      <c r="T44" s="1" t="e">
        <f t="shared" si="1"/>
        <v>#REF!</v>
      </c>
      <c r="U44" s="1" t="e">
        <f t="shared" si="1"/>
        <v>#REF!</v>
      </c>
    </row>
    <row r="45" spans="1:21" x14ac:dyDescent="0.3">
      <c r="A45" s="5" t="e">
        <f>IF($D45="","",IF(#REF!="","",#REF!))</f>
        <v>#REF!</v>
      </c>
      <c r="B45" s="5" t="e">
        <f>IF($D45="","",IF(#REF!="","",#REF!))</f>
        <v>#REF!</v>
      </c>
      <c r="C45" s="5" t="e">
        <f>IF($D45="","",IF(#REF!="","",#REF!))</f>
        <v>#REF!</v>
      </c>
      <c r="D45" s="2" t="e">
        <f>IF(#REF!="","",#REF!)</f>
        <v>#REF!</v>
      </c>
      <c r="E45" s="2" t="e">
        <f>IF(#REF!="","",#REF!)</f>
        <v>#REF!</v>
      </c>
      <c r="F45" s="2" t="e">
        <f>IF(#REF!="","",#REF!)</f>
        <v>#REF!</v>
      </c>
      <c r="G45" s="2" t="e">
        <f>IF(#REF!="","",#REF!)</f>
        <v>#REF!</v>
      </c>
      <c r="H45" s="13" t="e">
        <f>#REF!</f>
        <v>#REF!</v>
      </c>
      <c r="I45" s="13" t="e">
        <f>#REF!</f>
        <v>#REF!</v>
      </c>
      <c r="J45" s="13" t="e">
        <f>#REF!</f>
        <v>#REF!</v>
      </c>
      <c r="K45" s="13" t="e">
        <f>#REF!</f>
        <v>#REF!</v>
      </c>
      <c r="M45" s="1" t="e">
        <f>VLOOKUP($A45,$Q$14:$U$63,#REF!,0)</f>
        <v>#REF!</v>
      </c>
      <c r="N45" s="1" t="e">
        <f>VLOOKUP($A45,$Q$14:$U$63,#REF!,0)</f>
        <v>#REF!</v>
      </c>
      <c r="O45" s="1" t="e">
        <f>VLOOKUP($A45,$Q$14:$U$63,#REF!,0)</f>
        <v>#REF!</v>
      </c>
      <c r="P45" s="1" t="e">
        <f>VLOOKUP($A45,$Q$14:$U$63,#REF!,0)</f>
        <v>#REF!</v>
      </c>
      <c r="Q45" s="1">
        <v>32</v>
      </c>
      <c r="R45" s="1" t="e">
        <f t="shared" si="1"/>
        <v>#REF!</v>
      </c>
      <c r="S45" s="1" t="e">
        <f t="shared" si="1"/>
        <v>#REF!</v>
      </c>
      <c r="T45" s="1" t="e">
        <f t="shared" si="1"/>
        <v>#REF!</v>
      </c>
      <c r="U45" s="1" t="e">
        <f t="shared" si="1"/>
        <v>#REF!</v>
      </c>
    </row>
    <row r="46" spans="1:21" x14ac:dyDescent="0.3">
      <c r="A46" s="5" t="e">
        <f>IF($D46="","",IF(#REF!="","",#REF!))</f>
        <v>#REF!</v>
      </c>
      <c r="B46" s="5" t="e">
        <f>IF($D46="","",IF(#REF!="","",#REF!))</f>
        <v>#REF!</v>
      </c>
      <c r="C46" s="5" t="e">
        <f>IF($D46="","",IF(#REF!="","",#REF!))</f>
        <v>#REF!</v>
      </c>
      <c r="D46" s="2" t="e">
        <f>IF(#REF!="","",#REF!)</f>
        <v>#REF!</v>
      </c>
      <c r="E46" s="2" t="e">
        <f>IF(#REF!="","",#REF!)</f>
        <v>#REF!</v>
      </c>
      <c r="F46" s="2" t="e">
        <f>IF(#REF!="","",#REF!)</f>
        <v>#REF!</v>
      </c>
      <c r="G46" s="2" t="e">
        <f>IF(#REF!="","",#REF!)</f>
        <v>#REF!</v>
      </c>
      <c r="H46" s="13" t="e">
        <f>#REF!</f>
        <v>#REF!</v>
      </c>
      <c r="I46" s="13" t="e">
        <f>#REF!</f>
        <v>#REF!</v>
      </c>
      <c r="J46" s="13" t="e">
        <f>#REF!</f>
        <v>#REF!</v>
      </c>
      <c r="K46" s="13" t="e">
        <f>#REF!</f>
        <v>#REF!</v>
      </c>
      <c r="M46" s="1" t="e">
        <f>VLOOKUP($A46,$Q$14:$U$63,#REF!,0)</f>
        <v>#REF!</v>
      </c>
      <c r="N46" s="1" t="e">
        <f>VLOOKUP($A46,$Q$14:$U$63,#REF!,0)</f>
        <v>#REF!</v>
      </c>
      <c r="O46" s="1" t="e">
        <f>VLOOKUP($A46,$Q$14:$U$63,#REF!,0)</f>
        <v>#REF!</v>
      </c>
      <c r="P46" s="1" t="e">
        <f>VLOOKUP($A46,$Q$14:$U$63,#REF!,0)</f>
        <v>#REF!</v>
      </c>
      <c r="Q46" s="1">
        <v>33</v>
      </c>
      <c r="R46" s="1" t="e">
        <f t="shared" si="1"/>
        <v>#REF!</v>
      </c>
      <c r="S46" s="1" t="e">
        <f t="shared" si="1"/>
        <v>#REF!</v>
      </c>
      <c r="T46" s="1" t="e">
        <f t="shared" si="1"/>
        <v>#REF!</v>
      </c>
      <c r="U46" s="1" t="e">
        <f t="shared" si="1"/>
        <v>#REF!</v>
      </c>
    </row>
    <row r="47" spans="1:21" x14ac:dyDescent="0.3">
      <c r="A47" s="5" t="e">
        <f>IF($D47="","",IF(#REF!="","",#REF!))</f>
        <v>#REF!</v>
      </c>
      <c r="B47" s="5" t="e">
        <f>IF($D47="","",IF(#REF!="","",#REF!))</f>
        <v>#REF!</v>
      </c>
      <c r="C47" s="5" t="e">
        <f>IF($D47="","",IF(#REF!="","",#REF!))</f>
        <v>#REF!</v>
      </c>
      <c r="D47" s="2" t="e">
        <f>IF(#REF!="","",#REF!)</f>
        <v>#REF!</v>
      </c>
      <c r="E47" s="2" t="e">
        <f>IF(#REF!="","",#REF!)</f>
        <v>#REF!</v>
      </c>
      <c r="F47" s="2" t="e">
        <f>IF(#REF!="","",#REF!)</f>
        <v>#REF!</v>
      </c>
      <c r="G47" s="2" t="e">
        <f>IF(#REF!="","",#REF!)</f>
        <v>#REF!</v>
      </c>
      <c r="H47" s="13" t="e">
        <f>#REF!</f>
        <v>#REF!</v>
      </c>
      <c r="I47" s="13" t="e">
        <f>#REF!</f>
        <v>#REF!</v>
      </c>
      <c r="J47" s="13" t="e">
        <f>#REF!</f>
        <v>#REF!</v>
      </c>
      <c r="K47" s="13" t="e">
        <f>#REF!</f>
        <v>#REF!</v>
      </c>
      <c r="M47" s="1" t="e">
        <f>VLOOKUP($A47,$Q$14:$U$63,#REF!,0)</f>
        <v>#REF!</v>
      </c>
      <c r="N47" s="1" t="e">
        <f>VLOOKUP($A47,$Q$14:$U$63,#REF!,0)</f>
        <v>#REF!</v>
      </c>
      <c r="O47" s="1" t="e">
        <f>VLOOKUP($A47,$Q$14:$U$63,#REF!,0)</f>
        <v>#REF!</v>
      </c>
      <c r="P47" s="1" t="e">
        <f>VLOOKUP($A47,$Q$14:$U$63,#REF!,0)</f>
        <v>#REF!</v>
      </c>
      <c r="Q47" s="1">
        <v>34</v>
      </c>
      <c r="R47" s="1" t="e">
        <f t="shared" si="1"/>
        <v>#REF!</v>
      </c>
      <c r="S47" s="1" t="e">
        <f t="shared" si="1"/>
        <v>#REF!</v>
      </c>
      <c r="T47" s="1" t="e">
        <f t="shared" si="1"/>
        <v>#REF!</v>
      </c>
      <c r="U47" s="1" t="e">
        <f t="shared" si="1"/>
        <v>#REF!</v>
      </c>
    </row>
    <row r="48" spans="1:21" x14ac:dyDescent="0.3">
      <c r="A48" s="5" t="e">
        <f>IF($D48="","",IF(#REF!="","",#REF!))</f>
        <v>#REF!</v>
      </c>
      <c r="B48" s="5" t="e">
        <f>IF($D48="","",IF(#REF!="","",#REF!))</f>
        <v>#REF!</v>
      </c>
      <c r="C48" s="5" t="e">
        <f>IF($D48="","",IF(#REF!="","",#REF!))</f>
        <v>#REF!</v>
      </c>
      <c r="D48" s="2" t="e">
        <f>IF(#REF!="","",#REF!)</f>
        <v>#REF!</v>
      </c>
      <c r="E48" s="2" t="e">
        <f>IF(#REF!="","",#REF!)</f>
        <v>#REF!</v>
      </c>
      <c r="F48" s="2" t="e">
        <f>IF(#REF!="","",#REF!)</f>
        <v>#REF!</v>
      </c>
      <c r="G48" s="2" t="e">
        <f>IF(#REF!="","",#REF!)</f>
        <v>#REF!</v>
      </c>
      <c r="H48" s="13" t="e">
        <f>#REF!</f>
        <v>#REF!</v>
      </c>
      <c r="I48" s="13" t="e">
        <f>#REF!</f>
        <v>#REF!</v>
      </c>
      <c r="J48" s="13" t="e">
        <f>#REF!</f>
        <v>#REF!</v>
      </c>
      <c r="K48" s="13" t="e">
        <f>#REF!</f>
        <v>#REF!</v>
      </c>
      <c r="M48" s="1" t="e">
        <f>VLOOKUP($A48,$Q$14:$U$63,#REF!,0)</f>
        <v>#REF!</v>
      </c>
      <c r="N48" s="1" t="e">
        <f>VLOOKUP($A48,$Q$14:$U$63,#REF!,0)</f>
        <v>#REF!</v>
      </c>
      <c r="O48" s="1" t="e">
        <f>VLOOKUP($A48,$Q$14:$U$63,#REF!,0)</f>
        <v>#REF!</v>
      </c>
      <c r="P48" s="1" t="e">
        <f>VLOOKUP($A48,$Q$14:$U$63,#REF!,0)</f>
        <v>#REF!</v>
      </c>
      <c r="Q48" s="1">
        <v>35</v>
      </c>
      <c r="R48" s="1" t="e">
        <f t="shared" ref="R48:U63" si="2">IF(R47-1&lt;1,1,R47-1)</f>
        <v>#REF!</v>
      </c>
      <c r="S48" s="1" t="e">
        <f t="shared" si="2"/>
        <v>#REF!</v>
      </c>
      <c r="T48" s="1" t="e">
        <f t="shared" si="2"/>
        <v>#REF!</v>
      </c>
      <c r="U48" s="1" t="e">
        <f t="shared" si="2"/>
        <v>#REF!</v>
      </c>
    </row>
    <row r="49" spans="1:21" x14ac:dyDescent="0.3">
      <c r="A49" s="5" t="e">
        <f>IF($D49="","",IF(#REF!="","",#REF!))</f>
        <v>#REF!</v>
      </c>
      <c r="B49" s="5" t="e">
        <f>IF($D49="","",IF(#REF!="","",#REF!))</f>
        <v>#REF!</v>
      </c>
      <c r="C49" s="5" t="e">
        <f>IF($D49="","",IF(#REF!="","",#REF!))</f>
        <v>#REF!</v>
      </c>
      <c r="D49" s="2" t="e">
        <f>IF(#REF!="","",#REF!)</f>
        <v>#REF!</v>
      </c>
      <c r="E49" s="2" t="e">
        <f>IF(#REF!="","",#REF!)</f>
        <v>#REF!</v>
      </c>
      <c r="F49" s="2" t="e">
        <f>IF(#REF!="","",#REF!)</f>
        <v>#REF!</v>
      </c>
      <c r="G49" s="2" t="e">
        <f>IF(#REF!="","",#REF!)</f>
        <v>#REF!</v>
      </c>
      <c r="H49" s="13" t="e">
        <f>#REF!</f>
        <v>#REF!</v>
      </c>
      <c r="I49" s="13" t="e">
        <f>#REF!</f>
        <v>#REF!</v>
      </c>
      <c r="J49" s="13" t="e">
        <f>#REF!</f>
        <v>#REF!</v>
      </c>
      <c r="K49" s="13" t="e">
        <f>#REF!</f>
        <v>#REF!</v>
      </c>
      <c r="M49" s="1" t="e">
        <f>VLOOKUP($A49,$Q$14:$U$63,#REF!,0)</f>
        <v>#REF!</v>
      </c>
      <c r="N49" s="1" t="e">
        <f>VLOOKUP($A49,$Q$14:$U$63,#REF!,0)</f>
        <v>#REF!</v>
      </c>
      <c r="O49" s="1" t="e">
        <f>VLOOKUP($A49,$Q$14:$U$63,#REF!,0)</f>
        <v>#REF!</v>
      </c>
      <c r="P49" s="1" t="e">
        <f>VLOOKUP($A49,$Q$14:$U$63,#REF!,0)</f>
        <v>#REF!</v>
      </c>
      <c r="Q49" s="1">
        <v>36</v>
      </c>
      <c r="R49" s="1" t="e">
        <f t="shared" si="2"/>
        <v>#REF!</v>
      </c>
      <c r="S49" s="1" t="e">
        <f t="shared" si="2"/>
        <v>#REF!</v>
      </c>
      <c r="T49" s="1" t="e">
        <f t="shared" si="2"/>
        <v>#REF!</v>
      </c>
      <c r="U49" s="1" t="e">
        <f t="shared" si="2"/>
        <v>#REF!</v>
      </c>
    </row>
    <row r="50" spans="1:21" x14ac:dyDescent="0.3">
      <c r="A50" s="5" t="e">
        <f>IF($D50="","",IF(#REF!="","",#REF!))</f>
        <v>#REF!</v>
      </c>
      <c r="B50" s="5" t="e">
        <f>IF($D50="","",IF(#REF!="","",#REF!))</f>
        <v>#REF!</v>
      </c>
      <c r="C50" s="5" t="e">
        <f>IF($D50="","",IF(#REF!="","",#REF!))</f>
        <v>#REF!</v>
      </c>
      <c r="D50" s="2" t="e">
        <f>IF(#REF!="","",#REF!)</f>
        <v>#REF!</v>
      </c>
      <c r="E50" s="2" t="e">
        <f>IF(#REF!="","",#REF!)</f>
        <v>#REF!</v>
      </c>
      <c r="F50" s="2" t="e">
        <f>IF(#REF!="","",#REF!)</f>
        <v>#REF!</v>
      </c>
      <c r="G50" s="2" t="e">
        <f>IF(#REF!="","",#REF!)</f>
        <v>#REF!</v>
      </c>
      <c r="H50" s="13" t="e">
        <f>#REF!</f>
        <v>#REF!</v>
      </c>
      <c r="I50" s="13" t="e">
        <f>#REF!</f>
        <v>#REF!</v>
      </c>
      <c r="J50" s="13" t="e">
        <f>#REF!</f>
        <v>#REF!</v>
      </c>
      <c r="K50" s="13" t="e">
        <f>#REF!</f>
        <v>#REF!</v>
      </c>
      <c r="M50" s="1" t="e">
        <f>VLOOKUP($A50,$Q$14:$U$63,#REF!,0)</f>
        <v>#REF!</v>
      </c>
      <c r="N50" s="1" t="e">
        <f>VLOOKUP($A50,$Q$14:$U$63,#REF!,0)</f>
        <v>#REF!</v>
      </c>
      <c r="O50" s="1" t="e">
        <f>VLOOKUP($A50,$Q$14:$U$63,#REF!,0)</f>
        <v>#REF!</v>
      </c>
      <c r="P50" s="1" t="e">
        <f>VLOOKUP($A50,$Q$14:$U$63,#REF!,0)</f>
        <v>#REF!</v>
      </c>
      <c r="Q50" s="1">
        <v>37</v>
      </c>
      <c r="R50" s="1" t="e">
        <f t="shared" si="2"/>
        <v>#REF!</v>
      </c>
      <c r="S50" s="1" t="e">
        <f t="shared" si="2"/>
        <v>#REF!</v>
      </c>
      <c r="T50" s="1" t="e">
        <f t="shared" si="2"/>
        <v>#REF!</v>
      </c>
      <c r="U50" s="1" t="e">
        <f t="shared" si="2"/>
        <v>#REF!</v>
      </c>
    </row>
    <row r="51" spans="1:21" x14ac:dyDescent="0.3">
      <c r="A51" s="5" t="e">
        <f>IF($D51="","",IF(#REF!="","",#REF!))</f>
        <v>#REF!</v>
      </c>
      <c r="B51" s="5" t="e">
        <f>IF($D51="","",IF(#REF!="","",#REF!))</f>
        <v>#REF!</v>
      </c>
      <c r="C51" s="5" t="e">
        <f>IF($D51="","",IF(#REF!="","",#REF!))</f>
        <v>#REF!</v>
      </c>
      <c r="D51" s="2" t="e">
        <f>IF(#REF!="","",#REF!)</f>
        <v>#REF!</v>
      </c>
      <c r="E51" s="2" t="e">
        <f>IF(#REF!="","",#REF!)</f>
        <v>#REF!</v>
      </c>
      <c r="F51" s="2" t="e">
        <f>IF(#REF!="","",#REF!)</f>
        <v>#REF!</v>
      </c>
      <c r="G51" s="2" t="e">
        <f>IF(#REF!="","",#REF!)</f>
        <v>#REF!</v>
      </c>
      <c r="H51" s="13" t="e">
        <f>#REF!</f>
        <v>#REF!</v>
      </c>
      <c r="I51" s="13" t="e">
        <f>#REF!</f>
        <v>#REF!</v>
      </c>
      <c r="J51" s="13" t="e">
        <f>#REF!</f>
        <v>#REF!</v>
      </c>
      <c r="K51" s="13" t="e">
        <f>#REF!</f>
        <v>#REF!</v>
      </c>
      <c r="M51" s="1" t="e">
        <f>VLOOKUP($A51,$Q$14:$U$63,#REF!,0)</f>
        <v>#REF!</v>
      </c>
      <c r="N51" s="1" t="e">
        <f>VLOOKUP($A51,$Q$14:$U$63,#REF!,0)</f>
        <v>#REF!</v>
      </c>
      <c r="O51" s="1" t="e">
        <f>VLOOKUP($A51,$Q$14:$U$63,#REF!,0)</f>
        <v>#REF!</v>
      </c>
      <c r="P51" s="1" t="e">
        <f>VLOOKUP($A51,$Q$14:$U$63,#REF!,0)</f>
        <v>#REF!</v>
      </c>
      <c r="Q51" s="1">
        <v>38</v>
      </c>
      <c r="R51" s="1" t="e">
        <f t="shared" si="2"/>
        <v>#REF!</v>
      </c>
      <c r="S51" s="1" t="e">
        <f t="shared" si="2"/>
        <v>#REF!</v>
      </c>
      <c r="T51" s="1" t="e">
        <f t="shared" si="2"/>
        <v>#REF!</v>
      </c>
      <c r="U51" s="1" t="e">
        <f t="shared" si="2"/>
        <v>#REF!</v>
      </c>
    </row>
    <row r="52" spans="1:21" x14ac:dyDescent="0.3">
      <c r="A52" s="5" t="e">
        <f>IF($D52="","",IF(#REF!="","",#REF!))</f>
        <v>#REF!</v>
      </c>
      <c r="B52" s="5" t="e">
        <f>IF($D52="","",IF(#REF!="","",#REF!))</f>
        <v>#REF!</v>
      </c>
      <c r="C52" s="5" t="e">
        <f>IF($D52="","",IF(#REF!="","",#REF!))</f>
        <v>#REF!</v>
      </c>
      <c r="D52" s="2" t="e">
        <f>IF(#REF!="","",#REF!)</f>
        <v>#REF!</v>
      </c>
      <c r="E52" s="2" t="e">
        <f>IF(#REF!="","",#REF!)</f>
        <v>#REF!</v>
      </c>
      <c r="F52" s="2" t="e">
        <f>IF(#REF!="","",#REF!)</f>
        <v>#REF!</v>
      </c>
      <c r="G52" s="2" t="e">
        <f>IF(#REF!="","",#REF!)</f>
        <v>#REF!</v>
      </c>
      <c r="H52" s="13" t="e">
        <f>#REF!</f>
        <v>#REF!</v>
      </c>
      <c r="I52" s="13" t="e">
        <f>#REF!</f>
        <v>#REF!</v>
      </c>
      <c r="J52" s="13" t="e">
        <f>#REF!</f>
        <v>#REF!</v>
      </c>
      <c r="K52" s="13" t="e">
        <f>#REF!</f>
        <v>#REF!</v>
      </c>
      <c r="M52" s="1" t="e">
        <f>VLOOKUP($A52,$Q$14:$U$63,#REF!,0)</f>
        <v>#REF!</v>
      </c>
      <c r="N52" s="1" t="e">
        <f>VLOOKUP($A52,$Q$14:$U$63,#REF!,0)</f>
        <v>#REF!</v>
      </c>
      <c r="O52" s="1" t="e">
        <f>VLOOKUP($A52,$Q$14:$U$63,#REF!,0)</f>
        <v>#REF!</v>
      </c>
      <c r="P52" s="1" t="e">
        <f>VLOOKUP($A52,$Q$14:$U$63,#REF!,0)</f>
        <v>#REF!</v>
      </c>
      <c r="Q52" s="1">
        <v>39</v>
      </c>
      <c r="R52" s="1" t="e">
        <f t="shared" si="2"/>
        <v>#REF!</v>
      </c>
      <c r="S52" s="1" t="e">
        <f t="shared" si="2"/>
        <v>#REF!</v>
      </c>
      <c r="T52" s="1" t="e">
        <f t="shared" si="2"/>
        <v>#REF!</v>
      </c>
      <c r="U52" s="1" t="e">
        <f t="shared" si="2"/>
        <v>#REF!</v>
      </c>
    </row>
    <row r="53" spans="1:21" x14ac:dyDescent="0.3">
      <c r="A53" s="5" t="e">
        <f>IF($D53="","",IF(#REF!="","",#REF!))</f>
        <v>#REF!</v>
      </c>
      <c r="B53" s="5" t="e">
        <f>IF($D53="","",IF(#REF!="","",#REF!))</f>
        <v>#REF!</v>
      </c>
      <c r="C53" s="5" t="e">
        <f>IF($D53="","",IF(#REF!="","",#REF!))</f>
        <v>#REF!</v>
      </c>
      <c r="D53" s="2" t="e">
        <f>IF(#REF!="","",#REF!)</f>
        <v>#REF!</v>
      </c>
      <c r="E53" s="2" t="e">
        <f>IF(#REF!="","",#REF!)</f>
        <v>#REF!</v>
      </c>
      <c r="F53" s="2" t="e">
        <f>IF(#REF!="","",#REF!)</f>
        <v>#REF!</v>
      </c>
      <c r="G53" s="2" t="e">
        <f>IF(#REF!="","",#REF!)</f>
        <v>#REF!</v>
      </c>
      <c r="H53" s="13" t="e">
        <f>#REF!</f>
        <v>#REF!</v>
      </c>
      <c r="I53" s="13" t="e">
        <f>#REF!</f>
        <v>#REF!</v>
      </c>
      <c r="J53" s="13" t="e">
        <f>#REF!</f>
        <v>#REF!</v>
      </c>
      <c r="K53" s="13" t="e">
        <f>#REF!</f>
        <v>#REF!</v>
      </c>
      <c r="M53" s="1" t="e">
        <f>VLOOKUP($A53,$Q$14:$U$63,#REF!,0)</f>
        <v>#REF!</v>
      </c>
      <c r="N53" s="1" t="e">
        <f>VLOOKUP($A53,$Q$14:$U$63,#REF!,0)</f>
        <v>#REF!</v>
      </c>
      <c r="O53" s="1" t="e">
        <f>VLOOKUP($A53,$Q$14:$U$63,#REF!,0)</f>
        <v>#REF!</v>
      </c>
      <c r="P53" s="1" t="e">
        <f>VLOOKUP($A53,$Q$14:$U$63,#REF!,0)</f>
        <v>#REF!</v>
      </c>
      <c r="Q53" s="1">
        <v>40</v>
      </c>
      <c r="R53" s="1" t="e">
        <f t="shared" si="2"/>
        <v>#REF!</v>
      </c>
      <c r="S53" s="1" t="e">
        <f t="shared" si="2"/>
        <v>#REF!</v>
      </c>
      <c r="T53" s="1" t="e">
        <f t="shared" si="2"/>
        <v>#REF!</v>
      </c>
      <c r="U53" s="1" t="e">
        <f t="shared" si="2"/>
        <v>#REF!</v>
      </c>
    </row>
    <row r="54" spans="1:21" x14ac:dyDescent="0.3">
      <c r="A54" s="5" t="e">
        <f>IF($D54="","",IF(#REF!="","",#REF!))</f>
        <v>#REF!</v>
      </c>
      <c r="B54" s="5" t="e">
        <f>IF($D54="","",IF(#REF!="","",#REF!))</f>
        <v>#REF!</v>
      </c>
      <c r="C54" s="5" t="e">
        <f>IF($D54="","",IF(#REF!="","",#REF!))</f>
        <v>#REF!</v>
      </c>
      <c r="D54" s="2" t="e">
        <f>IF(#REF!="","",#REF!)</f>
        <v>#REF!</v>
      </c>
      <c r="E54" s="2" t="e">
        <f>IF(#REF!="","",#REF!)</f>
        <v>#REF!</v>
      </c>
      <c r="F54" s="2" t="e">
        <f>IF(#REF!="","",#REF!)</f>
        <v>#REF!</v>
      </c>
      <c r="G54" s="2" t="e">
        <f>IF(#REF!="","",#REF!)</f>
        <v>#REF!</v>
      </c>
      <c r="H54" s="13" t="e">
        <f>#REF!</f>
        <v>#REF!</v>
      </c>
      <c r="I54" s="13" t="e">
        <f>#REF!</f>
        <v>#REF!</v>
      </c>
      <c r="J54" s="13" t="e">
        <f>#REF!</f>
        <v>#REF!</v>
      </c>
      <c r="K54" s="13" t="e">
        <f>#REF!</f>
        <v>#REF!</v>
      </c>
      <c r="M54" s="1" t="e">
        <f>VLOOKUP($A54,$Q$14:$U$63,#REF!,0)</f>
        <v>#REF!</v>
      </c>
      <c r="N54" s="1" t="e">
        <f>VLOOKUP($A54,$Q$14:$U$63,#REF!,0)</f>
        <v>#REF!</v>
      </c>
      <c r="O54" s="1" t="e">
        <f>VLOOKUP($A54,$Q$14:$U$63,#REF!,0)</f>
        <v>#REF!</v>
      </c>
      <c r="P54" s="1" t="e">
        <f>VLOOKUP($A54,$Q$14:$U$63,#REF!,0)</f>
        <v>#REF!</v>
      </c>
      <c r="Q54" s="1">
        <v>41</v>
      </c>
      <c r="R54" s="1" t="e">
        <f t="shared" si="2"/>
        <v>#REF!</v>
      </c>
      <c r="S54" s="1" t="e">
        <f t="shared" si="2"/>
        <v>#REF!</v>
      </c>
      <c r="T54" s="1" t="e">
        <f t="shared" si="2"/>
        <v>#REF!</v>
      </c>
      <c r="U54" s="1" t="e">
        <f t="shared" si="2"/>
        <v>#REF!</v>
      </c>
    </row>
    <row r="55" spans="1:21" x14ac:dyDescent="0.3">
      <c r="A55" s="5" t="e">
        <f>IF($D55="","",IF(#REF!="","",#REF!))</f>
        <v>#REF!</v>
      </c>
      <c r="B55" s="5" t="e">
        <f>IF($D55="","",IF(#REF!="","",#REF!))</f>
        <v>#REF!</v>
      </c>
      <c r="C55" s="5" t="e">
        <f>IF($D55="","",IF(#REF!="","",#REF!))</f>
        <v>#REF!</v>
      </c>
      <c r="D55" s="2" t="e">
        <f>IF(#REF!="","",#REF!)</f>
        <v>#REF!</v>
      </c>
      <c r="E55" s="2" t="e">
        <f>IF(#REF!="","",#REF!)</f>
        <v>#REF!</v>
      </c>
      <c r="F55" s="2" t="e">
        <f>IF(#REF!="","",#REF!)</f>
        <v>#REF!</v>
      </c>
      <c r="G55" s="2" t="e">
        <f>IF(#REF!="","",#REF!)</f>
        <v>#REF!</v>
      </c>
      <c r="H55" s="13" t="e">
        <f>#REF!</f>
        <v>#REF!</v>
      </c>
      <c r="I55" s="13" t="e">
        <f>#REF!</f>
        <v>#REF!</v>
      </c>
      <c r="J55" s="13" t="e">
        <f>#REF!</f>
        <v>#REF!</v>
      </c>
      <c r="K55" s="13" t="e">
        <f>#REF!</f>
        <v>#REF!</v>
      </c>
      <c r="M55" s="1" t="e">
        <f>VLOOKUP($A55,$Q$14:$U$63,#REF!,0)</f>
        <v>#REF!</v>
      </c>
      <c r="N55" s="1" t="e">
        <f>VLOOKUP($A55,$Q$14:$U$63,#REF!,0)</f>
        <v>#REF!</v>
      </c>
      <c r="O55" s="1" t="e">
        <f>VLOOKUP($A55,$Q$14:$U$63,#REF!,0)</f>
        <v>#REF!</v>
      </c>
      <c r="P55" s="1" t="e">
        <f>VLOOKUP($A55,$Q$14:$U$63,#REF!,0)</f>
        <v>#REF!</v>
      </c>
      <c r="Q55" s="1">
        <v>42</v>
      </c>
      <c r="R55" s="1" t="e">
        <f t="shared" si="2"/>
        <v>#REF!</v>
      </c>
      <c r="S55" s="1" t="e">
        <f t="shared" si="2"/>
        <v>#REF!</v>
      </c>
      <c r="T55" s="1" t="e">
        <f t="shared" si="2"/>
        <v>#REF!</v>
      </c>
      <c r="U55" s="1" t="e">
        <f t="shared" si="2"/>
        <v>#REF!</v>
      </c>
    </row>
    <row r="56" spans="1:21" x14ac:dyDescent="0.3">
      <c r="A56" s="5" t="e">
        <f>IF($D56="","",IF(#REF!="","",#REF!))</f>
        <v>#REF!</v>
      </c>
      <c r="B56" s="5" t="e">
        <f>IF($D56="","",IF(#REF!="","",#REF!))</f>
        <v>#REF!</v>
      </c>
      <c r="C56" s="5" t="e">
        <f>IF($D56="","",IF(#REF!="","",#REF!))</f>
        <v>#REF!</v>
      </c>
      <c r="D56" s="2" t="e">
        <f>IF(#REF!="","",#REF!)</f>
        <v>#REF!</v>
      </c>
      <c r="E56" s="2" t="e">
        <f>IF(#REF!="","",#REF!)</f>
        <v>#REF!</v>
      </c>
      <c r="F56" s="2" t="e">
        <f>IF(#REF!="","",#REF!)</f>
        <v>#REF!</v>
      </c>
      <c r="G56" s="2" t="e">
        <f>IF(#REF!="","",#REF!)</f>
        <v>#REF!</v>
      </c>
      <c r="H56" s="13" t="e">
        <f>#REF!</f>
        <v>#REF!</v>
      </c>
      <c r="I56" s="13" t="e">
        <f>#REF!</f>
        <v>#REF!</v>
      </c>
      <c r="J56" s="13" t="e">
        <f>#REF!</f>
        <v>#REF!</v>
      </c>
      <c r="K56" s="13" t="e">
        <f>#REF!</f>
        <v>#REF!</v>
      </c>
      <c r="M56" s="1" t="e">
        <f>VLOOKUP($A56,$Q$14:$U$63,#REF!,0)</f>
        <v>#REF!</v>
      </c>
      <c r="N56" s="1" t="e">
        <f>VLOOKUP($A56,$Q$14:$U$63,#REF!,0)</f>
        <v>#REF!</v>
      </c>
      <c r="O56" s="1" t="e">
        <f>VLOOKUP($A56,$Q$14:$U$63,#REF!,0)</f>
        <v>#REF!</v>
      </c>
      <c r="P56" s="1" t="e">
        <f>VLOOKUP($A56,$Q$14:$U$63,#REF!,0)</f>
        <v>#REF!</v>
      </c>
      <c r="Q56" s="1">
        <v>43</v>
      </c>
      <c r="R56" s="1" t="e">
        <f t="shared" si="2"/>
        <v>#REF!</v>
      </c>
      <c r="S56" s="1" t="e">
        <f t="shared" si="2"/>
        <v>#REF!</v>
      </c>
      <c r="T56" s="1" t="e">
        <f t="shared" si="2"/>
        <v>#REF!</v>
      </c>
      <c r="U56" s="1" t="e">
        <f t="shared" si="2"/>
        <v>#REF!</v>
      </c>
    </row>
    <row r="57" spans="1:21" x14ac:dyDescent="0.3">
      <c r="A57" s="5" t="e">
        <f>IF($D57="","",IF(#REF!="","",#REF!))</f>
        <v>#REF!</v>
      </c>
      <c r="B57" s="5" t="e">
        <f>IF($D57="","",IF(#REF!="","",#REF!))</f>
        <v>#REF!</v>
      </c>
      <c r="C57" s="5" t="e">
        <f>IF($D57="","",IF(#REF!="","",#REF!))</f>
        <v>#REF!</v>
      </c>
      <c r="D57" s="2" t="e">
        <f>IF(#REF!="","",#REF!)</f>
        <v>#REF!</v>
      </c>
      <c r="E57" s="2" t="e">
        <f>IF(#REF!="","",#REF!)</f>
        <v>#REF!</v>
      </c>
      <c r="F57" s="2" t="e">
        <f>IF(#REF!="","",#REF!)</f>
        <v>#REF!</v>
      </c>
      <c r="G57" s="2" t="e">
        <f>IF(#REF!="","",#REF!)</f>
        <v>#REF!</v>
      </c>
      <c r="H57" s="13" t="e">
        <f>#REF!</f>
        <v>#REF!</v>
      </c>
      <c r="I57" s="13" t="e">
        <f>#REF!</f>
        <v>#REF!</v>
      </c>
      <c r="J57" s="13" t="e">
        <f>#REF!</f>
        <v>#REF!</v>
      </c>
      <c r="K57" s="13" t="e">
        <f>#REF!</f>
        <v>#REF!</v>
      </c>
      <c r="M57" s="1" t="e">
        <f>VLOOKUP($A57,$Q$14:$U$63,#REF!,0)</f>
        <v>#REF!</v>
      </c>
      <c r="N57" s="1" t="e">
        <f>VLOOKUP($A57,$Q$14:$U$63,#REF!,0)</f>
        <v>#REF!</v>
      </c>
      <c r="O57" s="1" t="e">
        <f>VLOOKUP($A57,$Q$14:$U$63,#REF!,0)</f>
        <v>#REF!</v>
      </c>
      <c r="P57" s="1" t="e">
        <f>VLOOKUP($A57,$Q$14:$U$63,#REF!,0)</f>
        <v>#REF!</v>
      </c>
      <c r="Q57" s="1">
        <v>44</v>
      </c>
      <c r="R57" s="1" t="e">
        <f t="shared" si="2"/>
        <v>#REF!</v>
      </c>
      <c r="S57" s="1" t="e">
        <f t="shared" si="2"/>
        <v>#REF!</v>
      </c>
      <c r="T57" s="1" t="e">
        <f t="shared" si="2"/>
        <v>#REF!</v>
      </c>
      <c r="U57" s="1" t="e">
        <f t="shared" si="2"/>
        <v>#REF!</v>
      </c>
    </row>
    <row r="58" spans="1:21" x14ac:dyDescent="0.3">
      <c r="A58" s="5" t="e">
        <f>IF($D58="","",IF(#REF!="","",#REF!))</f>
        <v>#REF!</v>
      </c>
      <c r="B58" s="5" t="e">
        <f>IF($D58="","",IF(#REF!="","",#REF!))</f>
        <v>#REF!</v>
      </c>
      <c r="C58" s="5" t="e">
        <f>IF($D58="","",IF(#REF!="","",#REF!))</f>
        <v>#REF!</v>
      </c>
      <c r="D58" s="2" t="e">
        <f>IF(#REF!="","",#REF!)</f>
        <v>#REF!</v>
      </c>
      <c r="E58" s="2" t="e">
        <f>IF(#REF!="","",#REF!)</f>
        <v>#REF!</v>
      </c>
      <c r="F58" s="2" t="e">
        <f>IF(#REF!="","",#REF!)</f>
        <v>#REF!</v>
      </c>
      <c r="G58" s="2" t="e">
        <f>IF(#REF!="","",#REF!)</f>
        <v>#REF!</v>
      </c>
      <c r="H58" s="13" t="e">
        <f>#REF!</f>
        <v>#REF!</v>
      </c>
      <c r="I58" s="13" t="e">
        <f>#REF!</f>
        <v>#REF!</v>
      </c>
      <c r="J58" s="13" t="e">
        <f>#REF!</f>
        <v>#REF!</v>
      </c>
      <c r="K58" s="13" t="e">
        <f>#REF!</f>
        <v>#REF!</v>
      </c>
      <c r="M58" s="1" t="e">
        <f>VLOOKUP($A58,$Q$14:$U$63,#REF!,0)</f>
        <v>#REF!</v>
      </c>
      <c r="N58" s="1" t="e">
        <f>VLOOKUP($A58,$Q$14:$U$63,#REF!,0)</f>
        <v>#REF!</v>
      </c>
      <c r="O58" s="1" t="e">
        <f>VLOOKUP($A58,$Q$14:$U$63,#REF!,0)</f>
        <v>#REF!</v>
      </c>
      <c r="P58" s="1" t="e">
        <f>VLOOKUP($A58,$Q$14:$U$63,#REF!,0)</f>
        <v>#REF!</v>
      </c>
      <c r="Q58" s="1">
        <v>45</v>
      </c>
      <c r="R58" s="1" t="e">
        <f t="shared" si="2"/>
        <v>#REF!</v>
      </c>
      <c r="S58" s="1" t="e">
        <f t="shared" si="2"/>
        <v>#REF!</v>
      </c>
      <c r="T58" s="1" t="e">
        <f t="shared" si="2"/>
        <v>#REF!</v>
      </c>
      <c r="U58" s="1" t="e">
        <f t="shared" si="2"/>
        <v>#REF!</v>
      </c>
    </row>
    <row r="59" spans="1:21" x14ac:dyDescent="0.3">
      <c r="A59" s="5" t="e">
        <f>IF($D59="","",IF(#REF!="","",#REF!))</f>
        <v>#REF!</v>
      </c>
      <c r="B59" s="5" t="e">
        <f>IF($D59="","",IF(#REF!="","",#REF!))</f>
        <v>#REF!</v>
      </c>
      <c r="C59" s="5" t="e">
        <f>IF($D59="","",IF(#REF!="","",#REF!))</f>
        <v>#REF!</v>
      </c>
      <c r="D59" s="2" t="e">
        <f>IF(#REF!="","",#REF!)</f>
        <v>#REF!</v>
      </c>
      <c r="E59" s="2" t="e">
        <f>IF(#REF!="","",#REF!)</f>
        <v>#REF!</v>
      </c>
      <c r="F59" s="2" t="e">
        <f>IF(#REF!="","",#REF!)</f>
        <v>#REF!</v>
      </c>
      <c r="G59" s="2" t="e">
        <f>IF(#REF!="","",#REF!)</f>
        <v>#REF!</v>
      </c>
      <c r="H59" s="13" t="e">
        <f>#REF!</f>
        <v>#REF!</v>
      </c>
      <c r="I59" s="13" t="e">
        <f>#REF!</f>
        <v>#REF!</v>
      </c>
      <c r="J59" s="13" t="e">
        <f>#REF!</f>
        <v>#REF!</v>
      </c>
      <c r="K59" s="13" t="e">
        <f>#REF!</f>
        <v>#REF!</v>
      </c>
      <c r="M59" s="1" t="e">
        <f>VLOOKUP($A59,$Q$14:$U$63,#REF!,0)</f>
        <v>#REF!</v>
      </c>
      <c r="N59" s="1" t="e">
        <f>VLOOKUP($A59,$Q$14:$U$63,#REF!,0)</f>
        <v>#REF!</v>
      </c>
      <c r="O59" s="1" t="e">
        <f>VLOOKUP($A59,$Q$14:$U$63,#REF!,0)</f>
        <v>#REF!</v>
      </c>
      <c r="P59" s="1" t="e">
        <f>VLOOKUP($A59,$Q$14:$U$63,#REF!,0)</f>
        <v>#REF!</v>
      </c>
      <c r="Q59" s="1">
        <v>46</v>
      </c>
      <c r="R59" s="1" t="e">
        <f t="shared" si="2"/>
        <v>#REF!</v>
      </c>
      <c r="S59" s="1" t="e">
        <f t="shared" si="2"/>
        <v>#REF!</v>
      </c>
      <c r="T59" s="1" t="e">
        <f t="shared" si="2"/>
        <v>#REF!</v>
      </c>
      <c r="U59" s="1" t="e">
        <f t="shared" si="2"/>
        <v>#REF!</v>
      </c>
    </row>
    <row r="60" spans="1:21" x14ac:dyDescent="0.3">
      <c r="A60" s="5" t="e">
        <f>IF($D60="","",IF(#REF!="","",#REF!))</f>
        <v>#REF!</v>
      </c>
      <c r="B60" s="5" t="e">
        <f>IF($D60="","",IF(#REF!="","",#REF!))</f>
        <v>#REF!</v>
      </c>
      <c r="C60" s="5" t="e">
        <f>IF($D60="","",IF(#REF!="","",#REF!))</f>
        <v>#REF!</v>
      </c>
      <c r="D60" s="2" t="e">
        <f>IF(#REF!="","",#REF!)</f>
        <v>#REF!</v>
      </c>
      <c r="E60" s="2" t="e">
        <f>IF(#REF!="","",#REF!)</f>
        <v>#REF!</v>
      </c>
      <c r="F60" s="2" t="e">
        <f>IF(#REF!="","",#REF!)</f>
        <v>#REF!</v>
      </c>
      <c r="G60" s="2" t="e">
        <f>IF(#REF!="","",#REF!)</f>
        <v>#REF!</v>
      </c>
      <c r="H60" s="13" t="e">
        <f>#REF!</f>
        <v>#REF!</v>
      </c>
      <c r="I60" s="13" t="e">
        <f>#REF!</f>
        <v>#REF!</v>
      </c>
      <c r="J60" s="13" t="e">
        <f>#REF!</f>
        <v>#REF!</v>
      </c>
      <c r="K60" s="13" t="e">
        <f>#REF!</f>
        <v>#REF!</v>
      </c>
      <c r="M60" s="1" t="e">
        <f>VLOOKUP($A60,$Q$14:$U$63,#REF!,0)</f>
        <v>#REF!</v>
      </c>
      <c r="N60" s="1" t="e">
        <f>VLOOKUP($A60,$Q$14:$U$63,#REF!,0)</f>
        <v>#REF!</v>
      </c>
      <c r="O60" s="1" t="e">
        <f>VLOOKUP($A60,$Q$14:$U$63,#REF!,0)</f>
        <v>#REF!</v>
      </c>
      <c r="P60" s="1" t="e">
        <f>VLOOKUP($A60,$Q$14:$U$63,#REF!,0)</f>
        <v>#REF!</v>
      </c>
      <c r="Q60" s="1">
        <v>47</v>
      </c>
      <c r="R60" s="1" t="e">
        <f t="shared" si="2"/>
        <v>#REF!</v>
      </c>
      <c r="S60" s="1" t="e">
        <f t="shared" si="2"/>
        <v>#REF!</v>
      </c>
      <c r="T60" s="1" t="e">
        <f t="shared" si="2"/>
        <v>#REF!</v>
      </c>
      <c r="U60" s="1" t="e">
        <f t="shared" si="2"/>
        <v>#REF!</v>
      </c>
    </row>
    <row r="61" spans="1:21" x14ac:dyDescent="0.3">
      <c r="A61" s="5" t="e">
        <f>IF($D61="","",IF(#REF!="","",#REF!))</f>
        <v>#REF!</v>
      </c>
      <c r="B61" s="5" t="e">
        <f>IF($D61="","",IF(#REF!="","",#REF!))</f>
        <v>#REF!</v>
      </c>
      <c r="C61" s="5" t="e">
        <f>IF($D61="","",IF(#REF!="","",#REF!))</f>
        <v>#REF!</v>
      </c>
      <c r="D61" s="2" t="e">
        <f>IF(#REF!="","",#REF!)</f>
        <v>#REF!</v>
      </c>
      <c r="E61" s="2" t="e">
        <f>IF(#REF!="","",#REF!)</f>
        <v>#REF!</v>
      </c>
      <c r="F61" s="2" t="e">
        <f>IF(#REF!="","",#REF!)</f>
        <v>#REF!</v>
      </c>
      <c r="G61" s="2" t="e">
        <f>IF(#REF!="","",#REF!)</f>
        <v>#REF!</v>
      </c>
      <c r="H61" s="13" t="e">
        <f>#REF!</f>
        <v>#REF!</v>
      </c>
      <c r="I61" s="13" t="e">
        <f>#REF!</f>
        <v>#REF!</v>
      </c>
      <c r="J61" s="13" t="e">
        <f>#REF!</f>
        <v>#REF!</v>
      </c>
      <c r="K61" s="13" t="e">
        <f>#REF!</f>
        <v>#REF!</v>
      </c>
      <c r="M61" s="1" t="e">
        <f>VLOOKUP($A61,$Q$14:$U$63,#REF!,0)</f>
        <v>#REF!</v>
      </c>
      <c r="N61" s="1" t="e">
        <f>VLOOKUP($A61,$Q$14:$U$63,#REF!,0)</f>
        <v>#REF!</v>
      </c>
      <c r="O61" s="1" t="e">
        <f>VLOOKUP($A61,$Q$14:$U$63,#REF!,0)</f>
        <v>#REF!</v>
      </c>
      <c r="P61" s="1" t="e">
        <f>VLOOKUP($A61,$Q$14:$U$63,#REF!,0)</f>
        <v>#REF!</v>
      </c>
      <c r="Q61" s="1">
        <v>48</v>
      </c>
      <c r="R61" s="1" t="e">
        <f t="shared" si="2"/>
        <v>#REF!</v>
      </c>
      <c r="S61" s="1" t="e">
        <f t="shared" si="2"/>
        <v>#REF!</v>
      </c>
      <c r="T61" s="1" t="e">
        <f t="shared" si="2"/>
        <v>#REF!</v>
      </c>
      <c r="U61" s="1" t="e">
        <f t="shared" si="2"/>
        <v>#REF!</v>
      </c>
    </row>
    <row r="62" spans="1:21" x14ac:dyDescent="0.3">
      <c r="A62" s="5" t="e">
        <f>IF($D62="","",IF(#REF!="","",#REF!))</f>
        <v>#REF!</v>
      </c>
      <c r="B62" s="5" t="e">
        <f>IF($D62="","",IF(#REF!="","",#REF!))</f>
        <v>#REF!</v>
      </c>
      <c r="C62" s="5" t="e">
        <f>IF($D62="","",IF(#REF!="","",#REF!))</f>
        <v>#REF!</v>
      </c>
      <c r="D62" s="2" t="e">
        <f>IF(#REF!="","",#REF!)</f>
        <v>#REF!</v>
      </c>
      <c r="E62" s="2" t="e">
        <f>IF(#REF!="","",#REF!)</f>
        <v>#REF!</v>
      </c>
      <c r="F62" s="2" t="e">
        <f>IF(#REF!="","",#REF!)</f>
        <v>#REF!</v>
      </c>
      <c r="G62" s="2" t="e">
        <f>IF(#REF!="","",#REF!)</f>
        <v>#REF!</v>
      </c>
      <c r="H62" s="13" t="e">
        <f>#REF!</f>
        <v>#REF!</v>
      </c>
      <c r="I62" s="13" t="e">
        <f>#REF!</f>
        <v>#REF!</v>
      </c>
      <c r="J62" s="13" t="e">
        <f>#REF!</f>
        <v>#REF!</v>
      </c>
      <c r="K62" s="13" t="e">
        <f>#REF!</f>
        <v>#REF!</v>
      </c>
      <c r="M62" s="1" t="e">
        <f>VLOOKUP($A62,$Q$14:$U$63,#REF!,0)</f>
        <v>#REF!</v>
      </c>
      <c r="N62" s="1" t="e">
        <f>VLOOKUP($A62,$Q$14:$U$63,#REF!,0)</f>
        <v>#REF!</v>
      </c>
      <c r="O62" s="1" t="e">
        <f>VLOOKUP($A62,$Q$14:$U$63,#REF!,0)</f>
        <v>#REF!</v>
      </c>
      <c r="P62" s="1" t="e">
        <f>VLOOKUP($A62,$Q$14:$U$63,#REF!,0)</f>
        <v>#REF!</v>
      </c>
      <c r="Q62" s="1">
        <v>49</v>
      </c>
      <c r="R62" s="1" t="e">
        <f t="shared" si="2"/>
        <v>#REF!</v>
      </c>
      <c r="S62" s="1" t="e">
        <f t="shared" si="2"/>
        <v>#REF!</v>
      </c>
      <c r="T62" s="1" t="e">
        <f t="shared" si="2"/>
        <v>#REF!</v>
      </c>
      <c r="U62" s="1" t="e">
        <f t="shared" si="2"/>
        <v>#REF!</v>
      </c>
    </row>
    <row r="63" spans="1:21" x14ac:dyDescent="0.3">
      <c r="A63" s="5" t="e">
        <f>IF($D63="","",IF(#REF!="","",#REF!))</f>
        <v>#REF!</v>
      </c>
      <c r="B63" s="5" t="e">
        <f>IF($D63="","",IF(#REF!="","",#REF!))</f>
        <v>#REF!</v>
      </c>
      <c r="C63" s="5" t="e">
        <f>IF($D63="","",IF(#REF!="","",#REF!))</f>
        <v>#REF!</v>
      </c>
      <c r="D63" s="2" t="e">
        <f>IF(#REF!="","",#REF!)</f>
        <v>#REF!</v>
      </c>
      <c r="E63" s="2" t="e">
        <f>IF(#REF!="","",#REF!)</f>
        <v>#REF!</v>
      </c>
      <c r="F63" s="2" t="e">
        <f>IF(#REF!="","",#REF!)</f>
        <v>#REF!</v>
      </c>
      <c r="G63" s="2" t="e">
        <f>IF(#REF!="","",#REF!)</f>
        <v>#REF!</v>
      </c>
      <c r="H63" s="13" t="e">
        <f>#REF!</f>
        <v>#REF!</v>
      </c>
      <c r="I63" s="13" t="e">
        <f>#REF!</f>
        <v>#REF!</v>
      </c>
      <c r="J63" s="13" t="e">
        <f>#REF!</f>
        <v>#REF!</v>
      </c>
      <c r="K63" s="13" t="e">
        <f>#REF!</f>
        <v>#REF!</v>
      </c>
      <c r="M63" s="1" t="e">
        <f>VLOOKUP($A63,$Q$14:$U$63,#REF!,0)</f>
        <v>#REF!</v>
      </c>
      <c r="N63" s="1" t="e">
        <f>VLOOKUP($A63,$Q$14:$U$63,#REF!,0)</f>
        <v>#REF!</v>
      </c>
      <c r="O63" s="1" t="e">
        <f>VLOOKUP($A63,$Q$14:$U$63,#REF!,0)</f>
        <v>#REF!</v>
      </c>
      <c r="P63" s="1" t="e">
        <f>VLOOKUP($A63,$Q$14:$U$63,#REF!,0)</f>
        <v>#REF!</v>
      </c>
      <c r="Q63" s="1">
        <v>50</v>
      </c>
      <c r="R63" s="1" t="e">
        <f t="shared" si="2"/>
        <v>#REF!</v>
      </c>
      <c r="S63" s="1" t="e">
        <f t="shared" si="2"/>
        <v>#REF!</v>
      </c>
      <c r="T63" s="1" t="e">
        <f t="shared" si="2"/>
        <v>#REF!</v>
      </c>
      <c r="U63" s="1" t="e">
        <f t="shared" si="2"/>
        <v>#REF!</v>
      </c>
    </row>
    <row r="64" spans="1:21" x14ac:dyDescent="0.3"/>
    <row r="65" x14ac:dyDescent="0.3"/>
  </sheetData>
  <autoFilter ref="A13:K13" xr:uid="{A186CB49-E7D7-4F76-8E92-C3130227721A}"/>
  <mergeCells count="16">
    <mergeCell ref="A9:C9"/>
    <mergeCell ref="E9:G9"/>
    <mergeCell ref="H9:K9"/>
    <mergeCell ref="A10:A13"/>
    <mergeCell ref="B10:B13"/>
    <mergeCell ref="C10:C13"/>
    <mergeCell ref="H10:K10"/>
    <mergeCell ref="E11:F11"/>
    <mergeCell ref="H12:J12"/>
    <mergeCell ref="A1:E1"/>
    <mergeCell ref="A3:M3"/>
    <mergeCell ref="A4:M4"/>
    <mergeCell ref="E6:F6"/>
    <mergeCell ref="E7:G7"/>
    <mergeCell ref="H7:K8"/>
    <mergeCell ref="E8:G8"/>
  </mergeCells>
  <conditionalFormatting sqref="A14:C63">
    <cfRule type="cellIs" dxfId="230" priority="4" operator="equal">
      <formula>"RET"</formula>
    </cfRule>
    <cfRule type="cellIs" dxfId="229" priority="5" operator="equal">
      <formula>"WD"</formula>
    </cfRule>
    <cfRule type="cellIs" dxfId="228" priority="6" operator="equal">
      <formula>"EL"</formula>
    </cfRule>
    <cfRule type="cellIs" dxfId="227" priority="7" operator="lessThan">
      <formula>4</formula>
    </cfRule>
  </conditionalFormatting>
  <conditionalFormatting sqref="H14:K63">
    <cfRule type="cellIs" dxfId="226" priority="1" operator="equal">
      <formula>"WD"</formula>
    </cfRule>
    <cfRule type="cellIs" dxfId="225" priority="2" operator="equal">
      <formula>"RET"</formula>
    </cfRule>
    <cfRule type="cellIs" dxfId="224" priority="3" operator="equal">
      <formula>"EL"</formula>
    </cfRule>
  </conditionalFormatting>
  <dataValidations count="1">
    <dataValidation type="list" allowBlank="1" showInputMessage="1" showErrorMessage="1" errorTitle="Opção Inválida" error="Selecione &quot;Sim&quot; ou &quot;Não&quot;." promptTitle="Impressão de Resultado Parcial" prompt="Caso deseje imprimir um resultado parcial, selecione &quot;Sim&quot;." sqref="F1" xr:uid="{4DADEFC9-23DB-44C8-9FAF-D614B9FA51C8}">
      <formula1>"Sim,Não"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orientation="landscape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3CC45-24D3-4540-A69E-195435AEBDCA}">
  <sheetPr>
    <tabColor rgb="FF92D050"/>
    <pageSetUpPr fitToPage="1"/>
  </sheetPr>
  <dimension ref="A1:U65"/>
  <sheetViews>
    <sheetView view="pageBreakPreview" topLeftCell="D1" zoomScaleSheetLayoutView="100" workbookViewId="0">
      <selection activeCell="F19" sqref="F19"/>
    </sheetView>
  </sheetViews>
  <sheetFormatPr defaultColWidth="0" defaultRowHeight="14.4" customHeight="1" zeroHeight="1" x14ac:dyDescent="0.3"/>
  <cols>
    <col min="1" max="1" width="0.88671875" style="1" hidden="1" customWidth="1"/>
    <col min="2" max="2" width="1.44140625" style="1" hidden="1" customWidth="1"/>
    <col min="3" max="3" width="0.21875" style="1" hidden="1" customWidth="1"/>
    <col min="4" max="4" width="9.5546875" style="1" customWidth="1"/>
    <col min="5" max="5" width="32.6640625" style="1" customWidth="1"/>
    <col min="6" max="6" width="21.5546875" style="1" customWidth="1"/>
    <col min="7" max="7" width="29.5546875" style="1" customWidth="1"/>
    <col min="8" max="8" width="8.6640625" style="1" customWidth="1"/>
    <col min="9" max="9" width="8.5546875" style="1" customWidth="1"/>
    <col min="10" max="10" width="0.109375" style="1" customWidth="1"/>
    <col min="11" max="11" width="12.6640625" style="1" customWidth="1"/>
    <col min="12" max="16384" width="9.109375" style="1" hidden="1"/>
  </cols>
  <sheetData>
    <row r="1" spans="1:21" ht="26.4" thickBot="1" x14ac:dyDescent="0.55000000000000004">
      <c r="A1" s="21" t="s">
        <v>3</v>
      </c>
      <c r="B1" s="21"/>
      <c r="C1" s="21"/>
      <c r="D1" s="21"/>
      <c r="E1" s="21"/>
      <c r="F1" s="10" t="s">
        <v>15</v>
      </c>
    </row>
    <row r="2" spans="1:21" x14ac:dyDescent="0.3"/>
    <row r="3" spans="1:21" ht="31.8" customHeight="1" x14ac:dyDescent="0.45">
      <c r="A3" s="22" t="s">
        <v>11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21" ht="39.6" customHeight="1" x14ac:dyDescent="0.35">
      <c r="A4" s="24" t="s">
        <v>128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21" x14ac:dyDescent="0.3"/>
    <row r="6" spans="1:21" x14ac:dyDescent="0.3">
      <c r="A6" s="4"/>
      <c r="B6" s="4"/>
      <c r="C6" s="4"/>
      <c r="D6" s="15" t="s">
        <v>7</v>
      </c>
      <c r="E6" s="25" t="s">
        <v>47</v>
      </c>
      <c r="F6" s="25"/>
    </row>
    <row r="7" spans="1:21" ht="15" customHeight="1" x14ac:dyDescent="0.3">
      <c r="A7" s="4"/>
      <c r="B7" s="4"/>
      <c r="C7" s="4"/>
      <c r="D7" s="15" t="s">
        <v>10</v>
      </c>
      <c r="E7" s="26" t="s">
        <v>113</v>
      </c>
      <c r="F7" s="26"/>
      <c r="G7" s="26"/>
      <c r="H7" s="27" t="str">
        <f>IF(F1="Sim","RESULTADO PARCIAL - NÃO OFICIAL","")</f>
        <v/>
      </c>
      <c r="I7" s="27"/>
      <c r="J7" s="27"/>
      <c r="K7" s="27"/>
    </row>
    <row r="8" spans="1:21" ht="15.75" customHeight="1" x14ac:dyDescent="0.3">
      <c r="A8" s="3"/>
      <c r="B8" s="3"/>
      <c r="C8" s="3"/>
      <c r="E8" s="26" t="s">
        <v>129</v>
      </c>
      <c r="F8" s="26"/>
      <c r="G8" s="26"/>
      <c r="H8" s="27"/>
      <c r="I8" s="27"/>
      <c r="J8" s="27"/>
      <c r="K8" s="27"/>
    </row>
    <row r="9" spans="1:21" x14ac:dyDescent="0.3">
      <c r="A9" s="28" t="s">
        <v>9</v>
      </c>
      <c r="B9" s="28"/>
      <c r="C9" s="28"/>
      <c r="E9" s="26" t="s">
        <v>130</v>
      </c>
      <c r="F9" s="26"/>
      <c r="G9" s="26"/>
      <c r="H9" s="29" t="s">
        <v>115</v>
      </c>
      <c r="I9" s="29"/>
      <c r="J9" s="29"/>
      <c r="K9" s="29"/>
    </row>
    <row r="10" spans="1:21" ht="15" thickBot="1" x14ac:dyDescent="0.35">
      <c r="A10" s="30" t="e">
        <f>IF(#REF!="","",#REF!)</f>
        <v>#REF!</v>
      </c>
      <c r="B10" s="30" t="e">
        <f>IF(#REF!="","",#REF!)</f>
        <v>#REF!</v>
      </c>
      <c r="C10" s="30" t="e">
        <f>IF(#REF!="","",#REF!)</f>
        <v>#REF!</v>
      </c>
      <c r="D10" s="16"/>
      <c r="H10" s="31" t="s">
        <v>8</v>
      </c>
      <c r="I10" s="31"/>
      <c r="J10" s="31"/>
      <c r="K10" s="31"/>
    </row>
    <row r="11" spans="1:21" ht="18.600000000000001" customHeight="1" thickBot="1" x14ac:dyDescent="0.35">
      <c r="A11" s="30"/>
      <c r="B11" s="30"/>
      <c r="C11" s="30"/>
      <c r="D11" s="17"/>
      <c r="E11" s="32" t="s">
        <v>69</v>
      </c>
      <c r="F11" s="33"/>
      <c r="O11"/>
    </row>
    <row r="12" spans="1:21" x14ac:dyDescent="0.3">
      <c r="A12" s="30"/>
      <c r="B12" s="30"/>
      <c r="C12" s="30"/>
      <c r="D12" s="8"/>
      <c r="E12" s="8"/>
      <c r="F12" s="8"/>
      <c r="G12" s="8"/>
      <c r="H12" s="28" t="s">
        <v>6</v>
      </c>
      <c r="I12" s="28"/>
      <c r="J12" s="28"/>
      <c r="K12" s="7"/>
      <c r="M12" s="1" t="s">
        <v>0</v>
      </c>
    </row>
    <row r="13" spans="1:21" ht="15" customHeight="1" x14ac:dyDescent="0.3">
      <c r="A13" s="30"/>
      <c r="B13" s="30"/>
      <c r="C13" s="30"/>
      <c r="D13" s="14" t="s">
        <v>16</v>
      </c>
      <c r="E13" s="6" t="s">
        <v>2</v>
      </c>
      <c r="F13" s="6" t="s">
        <v>4</v>
      </c>
      <c r="G13" s="6" t="s">
        <v>5</v>
      </c>
      <c r="H13" s="6" t="s">
        <v>123</v>
      </c>
      <c r="I13" s="6" t="s">
        <v>125</v>
      </c>
      <c r="J13" s="6" t="s">
        <v>45</v>
      </c>
      <c r="K13" s="6" t="s">
        <v>1</v>
      </c>
      <c r="M13" s="11" t="e">
        <f>serie_1</f>
        <v>#NAME?</v>
      </c>
      <c r="N13" s="12" t="e">
        <f>serie_2</f>
        <v>#NAME?</v>
      </c>
      <c r="O13" s="12" t="e">
        <f>serie_3</f>
        <v>#NAME?</v>
      </c>
      <c r="P13" s="12" t="e">
        <f>serie_4</f>
        <v>#NAME?</v>
      </c>
      <c r="R13" s="11" t="e">
        <f>serie_1</f>
        <v>#NAME?</v>
      </c>
      <c r="S13" s="12" t="e">
        <f>serie_2</f>
        <v>#NAME?</v>
      </c>
      <c r="T13" s="12" t="e">
        <f>serie_3</f>
        <v>#NAME?</v>
      </c>
      <c r="U13" s="12" t="e">
        <f>serie_4</f>
        <v>#NAME?</v>
      </c>
    </row>
    <row r="14" spans="1:21" x14ac:dyDescent="0.3">
      <c r="A14" s="5" t="e">
        <f>IF($D14="","",IF(#REF!="","",#REF!))</f>
        <v>#REF!</v>
      </c>
      <c r="B14" s="5" t="e">
        <f>IF($D14="","",IF(#REF!="","",#REF!))</f>
        <v>#REF!</v>
      </c>
      <c r="C14" s="5" t="e">
        <f>IF($D14="","",IF(#REF!="","",#REF!))</f>
        <v>#REF!</v>
      </c>
      <c r="D14" s="18" t="s">
        <v>20</v>
      </c>
      <c r="E14" s="18" t="s">
        <v>36</v>
      </c>
      <c r="F14" s="18" t="s">
        <v>64</v>
      </c>
      <c r="G14" s="18" t="s">
        <v>35</v>
      </c>
      <c r="H14" s="19">
        <v>0.66366999999999998</v>
      </c>
      <c r="I14" s="19">
        <v>0.65876999999999997</v>
      </c>
      <c r="J14" s="19"/>
      <c r="K14" s="19">
        <v>0.66122000000000003</v>
      </c>
      <c r="M14" s="1" t="e">
        <f>VLOOKUP($A14,$Q$14:$U$63,#REF!,0)</f>
        <v>#REF!</v>
      </c>
      <c r="N14" s="1" t="e">
        <f>VLOOKUP($A14,$Q$14:$U$63,#REF!,0)</f>
        <v>#REF!</v>
      </c>
      <c r="O14" s="1" t="e">
        <f>VLOOKUP($A14,$Q$14:$U$63,#REF!,0)</f>
        <v>#REF!</v>
      </c>
      <c r="P14" s="1" t="e">
        <f>VLOOKUP($A14,$Q$14:$U$63,#REF!,0)</f>
        <v>#REF!</v>
      </c>
      <c r="Q14" s="1">
        <v>1</v>
      </c>
      <c r="R14" s="1" t="e">
        <f>#REF!+2</f>
        <v>#REF!</v>
      </c>
      <c r="S14" s="1" t="e">
        <f>#REF!+2</f>
        <v>#REF!</v>
      </c>
      <c r="T14" s="1" t="e">
        <f>#REF!+2</f>
        <v>#REF!</v>
      </c>
      <c r="U14" s="1" t="e">
        <f>#REF!+2</f>
        <v>#REF!</v>
      </c>
    </row>
    <row r="15" spans="1:21" x14ac:dyDescent="0.3">
      <c r="A15" s="5" t="e">
        <f>IF($D15="","",IF(#REF!="","",#REF!))</f>
        <v>#REF!</v>
      </c>
      <c r="B15" s="5" t="e">
        <f>IF($D15="","",IF(#REF!="","",#REF!))</f>
        <v>#REF!</v>
      </c>
      <c r="C15" s="5" t="e">
        <f>IF($D15="","",IF(#REF!="","",#REF!))</f>
        <v>#REF!</v>
      </c>
      <c r="D15" s="18" t="s">
        <v>21</v>
      </c>
      <c r="E15" s="18" t="s">
        <v>57</v>
      </c>
      <c r="F15" s="18" t="s">
        <v>65</v>
      </c>
      <c r="G15" s="18" t="s">
        <v>35</v>
      </c>
      <c r="H15" s="19">
        <v>0.64017000000000002</v>
      </c>
      <c r="I15" s="19">
        <v>0.63288999999999995</v>
      </c>
      <c r="J15" s="19"/>
      <c r="K15" s="19">
        <v>0.63653000000000004</v>
      </c>
      <c r="M15" s="1" t="e">
        <f>VLOOKUP($A15,$Q$14:$U$63,#REF!,0)</f>
        <v>#REF!</v>
      </c>
      <c r="N15" s="1" t="e">
        <f>VLOOKUP($A15,$Q$14:$U$63,#REF!,0)</f>
        <v>#REF!</v>
      </c>
      <c r="O15" s="1" t="e">
        <f>VLOOKUP($A15,$Q$14:$U$63,#REF!,0)</f>
        <v>#REF!</v>
      </c>
      <c r="P15" s="1" t="e">
        <f>VLOOKUP($A15,$Q$14:$U$63,#REF!,0)</f>
        <v>#REF!</v>
      </c>
      <c r="Q15" s="1">
        <v>2</v>
      </c>
      <c r="R15" s="1" t="e">
        <f>#REF!-2</f>
        <v>#REF!</v>
      </c>
      <c r="S15" s="1" t="e">
        <f>#REF!-2</f>
        <v>#REF!</v>
      </c>
      <c r="T15" s="1" t="e">
        <f>#REF!-2</f>
        <v>#REF!</v>
      </c>
      <c r="U15" s="1" t="e">
        <f>#REF!-2</f>
        <v>#REF!</v>
      </c>
    </row>
    <row r="16" spans="1:21" x14ac:dyDescent="0.3">
      <c r="A16" s="5" t="e">
        <f>IF($D16="","",IF(#REF!="","",#REF!))</f>
        <v>#REF!</v>
      </c>
      <c r="B16" s="5" t="e">
        <f>IF($D16="","",IF(#REF!="","",#REF!))</f>
        <v>#REF!</v>
      </c>
      <c r="C16" s="5" t="e">
        <f>IF($D16="","",IF(#REF!="","",#REF!))</f>
        <v>#REF!</v>
      </c>
      <c r="D16" s="18" t="s">
        <v>22</v>
      </c>
      <c r="E16" s="18" t="s">
        <v>61</v>
      </c>
      <c r="F16" s="18" t="s">
        <v>62</v>
      </c>
      <c r="G16" s="18" t="s">
        <v>63</v>
      </c>
      <c r="H16" s="19">
        <v>0.60426999999999997</v>
      </c>
      <c r="I16" s="19">
        <v>0.57894999999999996</v>
      </c>
      <c r="J16" s="19"/>
      <c r="K16" s="19">
        <v>0.59160999999999997</v>
      </c>
      <c r="M16" s="1" t="e">
        <f>VLOOKUP($A16,$Q$14:$U$63,#REF!,0)</f>
        <v>#REF!</v>
      </c>
      <c r="N16" s="1" t="e">
        <f>VLOOKUP($A16,$Q$14:$U$63,#REF!,0)</f>
        <v>#REF!</v>
      </c>
      <c r="O16" s="1" t="e">
        <f>VLOOKUP($A16,$Q$14:$U$63,#REF!,0)</f>
        <v>#REF!</v>
      </c>
      <c r="P16" s="1" t="e">
        <f>VLOOKUP($A16,$Q$14:$U$63,#REF!,0)</f>
        <v>#REF!</v>
      </c>
      <c r="Q16" s="1">
        <v>3</v>
      </c>
      <c r="R16" s="1" t="e">
        <f t="shared" ref="R16:U31" si="0">IF(R15-1&lt;1,1,R15-1)</f>
        <v>#REF!</v>
      </c>
      <c r="S16" s="1" t="e">
        <f t="shared" si="0"/>
        <v>#REF!</v>
      </c>
      <c r="T16" s="1" t="e">
        <f t="shared" si="0"/>
        <v>#REF!</v>
      </c>
      <c r="U16" s="1" t="e">
        <f t="shared" si="0"/>
        <v>#REF!</v>
      </c>
    </row>
    <row r="17" spans="1:21" x14ac:dyDescent="0.3">
      <c r="A17" s="5" t="e">
        <f>IF($D17="","",IF(#REF!="","",#REF!))</f>
        <v>#REF!</v>
      </c>
      <c r="B17" s="5" t="e">
        <f>IF($D17="","",IF(#REF!="","",#REF!))</f>
        <v>#REF!</v>
      </c>
      <c r="C17" s="5" t="e">
        <f>IF($D17="","",IF(#REF!="","",#REF!))</f>
        <v>#REF!</v>
      </c>
      <c r="D17" s="18" t="s">
        <v>23</v>
      </c>
      <c r="E17" s="18"/>
      <c r="F17" s="18"/>
      <c r="G17" s="18"/>
      <c r="H17" s="19"/>
      <c r="I17" s="19"/>
      <c r="J17" s="19"/>
      <c r="K17" s="19"/>
      <c r="M17" s="1" t="e">
        <f>VLOOKUP($A17,$Q$14:$U$63,#REF!,0)</f>
        <v>#REF!</v>
      </c>
      <c r="N17" s="1" t="e">
        <f>VLOOKUP($A17,$Q$14:$U$63,#REF!,0)</f>
        <v>#REF!</v>
      </c>
      <c r="O17" s="1" t="e">
        <f>VLOOKUP($A17,$Q$14:$U$63,#REF!,0)</f>
        <v>#REF!</v>
      </c>
      <c r="P17" s="1" t="e">
        <f>VLOOKUP($A17,$Q$14:$U$63,#REF!,0)</f>
        <v>#REF!</v>
      </c>
      <c r="Q17" s="1">
        <v>4</v>
      </c>
      <c r="R17" s="1" t="e">
        <f t="shared" si="0"/>
        <v>#REF!</v>
      </c>
      <c r="S17" s="1" t="e">
        <f t="shared" si="0"/>
        <v>#REF!</v>
      </c>
      <c r="T17" s="1" t="e">
        <f t="shared" si="0"/>
        <v>#REF!</v>
      </c>
      <c r="U17" s="1" t="e">
        <f t="shared" si="0"/>
        <v>#REF!</v>
      </c>
    </row>
    <row r="18" spans="1:21" x14ac:dyDescent="0.3">
      <c r="A18" s="5" t="e">
        <f>IF($D18="","",IF(#REF!="","",#REF!))</f>
        <v>#REF!</v>
      </c>
      <c r="B18" s="5" t="e">
        <f>IF($D18="","",IF(#REF!="","",#REF!))</f>
        <v>#REF!</v>
      </c>
      <c r="C18" s="5" t="e">
        <f>IF($D18="","",IF(#REF!="","",#REF!))</f>
        <v>#REF!</v>
      </c>
      <c r="D18" s="18" t="s">
        <v>24</v>
      </c>
      <c r="E18" s="18"/>
      <c r="F18" s="18"/>
      <c r="G18" s="18"/>
      <c r="H18" s="19"/>
      <c r="I18" s="19"/>
      <c r="J18" s="19"/>
      <c r="K18" s="19"/>
      <c r="M18" s="1" t="e">
        <f>VLOOKUP($A18,$Q$14:$U$63,#REF!,0)</f>
        <v>#REF!</v>
      </c>
      <c r="N18" s="1" t="e">
        <f>VLOOKUP($A18,$Q$14:$U$63,#REF!,0)</f>
        <v>#REF!</v>
      </c>
      <c r="O18" s="1" t="e">
        <f>VLOOKUP($A18,$Q$14:$U$63,#REF!,0)</f>
        <v>#REF!</v>
      </c>
      <c r="P18" s="1" t="e">
        <f>VLOOKUP($A18,$Q$14:$U$63,#REF!,0)</f>
        <v>#REF!</v>
      </c>
      <c r="Q18" s="1">
        <v>5</v>
      </c>
      <c r="R18" s="1" t="e">
        <f t="shared" si="0"/>
        <v>#REF!</v>
      </c>
      <c r="S18" s="1" t="e">
        <f t="shared" si="0"/>
        <v>#REF!</v>
      </c>
      <c r="T18" s="1" t="e">
        <f t="shared" si="0"/>
        <v>#REF!</v>
      </c>
      <c r="U18" s="1" t="e">
        <f t="shared" si="0"/>
        <v>#REF!</v>
      </c>
    </row>
    <row r="19" spans="1:21" x14ac:dyDescent="0.3">
      <c r="A19" s="5" t="e">
        <f>IF($D19="","",IF(#REF!="","",#REF!))</f>
        <v>#REF!</v>
      </c>
      <c r="B19" s="5" t="e">
        <f>IF($D19="","",IF(#REF!="","",#REF!))</f>
        <v>#REF!</v>
      </c>
      <c r="C19" s="5" t="e">
        <f>IF($D19="","",IF(#REF!="","",#REF!))</f>
        <v>#REF!</v>
      </c>
      <c r="D19" s="18" t="s">
        <v>37</v>
      </c>
      <c r="E19" s="18"/>
      <c r="F19" s="18"/>
      <c r="G19" s="18"/>
      <c r="H19" s="19"/>
      <c r="I19" s="19"/>
      <c r="J19" s="19"/>
      <c r="K19" s="19"/>
      <c r="M19" s="1" t="e">
        <f>VLOOKUP($A19,$Q$14:$U$63,#REF!,0)</f>
        <v>#REF!</v>
      </c>
      <c r="N19" s="1" t="e">
        <f>VLOOKUP($A19,$Q$14:$U$63,#REF!,0)</f>
        <v>#REF!</v>
      </c>
      <c r="O19" s="1" t="e">
        <f>VLOOKUP($A19,$Q$14:$U$63,#REF!,0)</f>
        <v>#REF!</v>
      </c>
      <c r="P19" s="1" t="e">
        <f>VLOOKUP($A19,$Q$14:$U$63,#REF!,0)</f>
        <v>#REF!</v>
      </c>
      <c r="Q19" s="1">
        <v>6</v>
      </c>
      <c r="R19" s="1" t="e">
        <f t="shared" si="0"/>
        <v>#REF!</v>
      </c>
      <c r="S19" s="1" t="e">
        <f t="shared" si="0"/>
        <v>#REF!</v>
      </c>
      <c r="T19" s="1" t="e">
        <f t="shared" si="0"/>
        <v>#REF!</v>
      </c>
      <c r="U19" s="1" t="e">
        <f t="shared" si="0"/>
        <v>#REF!</v>
      </c>
    </row>
    <row r="20" spans="1:21" x14ac:dyDescent="0.3">
      <c r="A20" s="5" t="e">
        <f>IF($D20="","",IF(#REF!="","",#REF!))</f>
        <v>#REF!</v>
      </c>
      <c r="B20" s="5" t="e">
        <f>IF($D20="","",IF(#REF!="","",#REF!))</f>
        <v>#REF!</v>
      </c>
      <c r="C20" s="5" t="e">
        <f>IF($D20="","",IF(#REF!="","",#REF!))</f>
        <v>#REF!</v>
      </c>
      <c r="D20" s="18" t="s">
        <v>38</v>
      </c>
      <c r="E20" s="18"/>
      <c r="F20" s="18"/>
      <c r="G20" s="18"/>
      <c r="H20" s="19"/>
      <c r="I20" s="19"/>
      <c r="J20" s="19"/>
      <c r="K20" s="19"/>
      <c r="M20" s="1" t="e">
        <f>VLOOKUP($A20,$Q$14:$U$63,#REF!,0)</f>
        <v>#REF!</v>
      </c>
      <c r="N20" s="1" t="e">
        <f>VLOOKUP($A20,$Q$14:$U$63,#REF!,0)</f>
        <v>#REF!</v>
      </c>
      <c r="O20" s="1" t="e">
        <f>VLOOKUP($A20,$Q$14:$U$63,#REF!,0)</f>
        <v>#REF!</v>
      </c>
      <c r="P20" s="1" t="e">
        <f>VLOOKUP($A20,$Q$14:$U$63,#REF!,0)</f>
        <v>#REF!</v>
      </c>
      <c r="Q20" s="1">
        <v>7</v>
      </c>
      <c r="R20" s="1" t="e">
        <f t="shared" si="0"/>
        <v>#REF!</v>
      </c>
      <c r="S20" s="1" t="e">
        <f t="shared" si="0"/>
        <v>#REF!</v>
      </c>
      <c r="T20" s="1" t="e">
        <f t="shared" si="0"/>
        <v>#REF!</v>
      </c>
      <c r="U20" s="1" t="e">
        <f t="shared" si="0"/>
        <v>#REF!</v>
      </c>
    </row>
    <row r="21" spans="1:21" x14ac:dyDescent="0.3">
      <c r="A21" s="5" t="e">
        <f>IF($D21="","",IF(#REF!="","",#REF!))</f>
        <v>#REF!</v>
      </c>
      <c r="B21" s="5" t="e">
        <f>IF($D21="","",IF(#REF!="","",#REF!))</f>
        <v>#REF!</v>
      </c>
      <c r="C21" s="5" t="e">
        <f>IF($D21="","",IF(#REF!="","",#REF!))</f>
        <v>#REF!</v>
      </c>
      <c r="D21" s="18" t="s">
        <v>39</v>
      </c>
      <c r="E21" s="18"/>
      <c r="F21" s="18"/>
      <c r="G21" s="18"/>
      <c r="H21" s="19"/>
      <c r="I21" s="19"/>
      <c r="J21" s="19"/>
      <c r="K21" s="19"/>
      <c r="M21" s="1" t="e">
        <f>VLOOKUP($A21,$Q$14:$U$63,#REF!,0)</f>
        <v>#REF!</v>
      </c>
      <c r="N21" s="1" t="e">
        <f>VLOOKUP($A21,$Q$14:$U$63,#REF!,0)</f>
        <v>#REF!</v>
      </c>
      <c r="O21" s="1" t="e">
        <f>VLOOKUP($A21,$Q$14:$U$63,#REF!,0)</f>
        <v>#REF!</v>
      </c>
      <c r="P21" s="1" t="e">
        <f>VLOOKUP($A21,$Q$14:$U$63,#REF!,0)</f>
        <v>#REF!</v>
      </c>
      <c r="Q21" s="1">
        <v>8</v>
      </c>
      <c r="R21" s="1" t="e">
        <f t="shared" si="0"/>
        <v>#REF!</v>
      </c>
      <c r="S21" s="1" t="e">
        <f t="shared" si="0"/>
        <v>#REF!</v>
      </c>
      <c r="T21" s="1" t="e">
        <f t="shared" si="0"/>
        <v>#REF!</v>
      </c>
      <c r="U21" s="1" t="e">
        <f t="shared" si="0"/>
        <v>#REF!</v>
      </c>
    </row>
    <row r="22" spans="1:21" x14ac:dyDescent="0.3">
      <c r="A22" s="5" t="e">
        <f>IF($D22="","",IF(#REF!="","",#REF!))</f>
        <v>#REF!</v>
      </c>
      <c r="B22" s="5" t="e">
        <f>IF($D22="","",IF(#REF!="","",#REF!))</f>
        <v>#REF!</v>
      </c>
      <c r="C22" s="5" t="e">
        <f>IF($D22="","",IF(#REF!="","",#REF!))</f>
        <v>#REF!</v>
      </c>
      <c r="D22" s="18" t="s">
        <v>40</v>
      </c>
      <c r="E22" s="18"/>
      <c r="F22" s="18"/>
      <c r="G22" s="18"/>
      <c r="H22" s="19"/>
      <c r="I22" s="19"/>
      <c r="J22" s="19"/>
      <c r="K22" s="19"/>
      <c r="M22" s="1" t="e">
        <f>VLOOKUP($A22,$Q$14:$U$63,#REF!,0)</f>
        <v>#REF!</v>
      </c>
      <c r="N22" s="1" t="e">
        <f>VLOOKUP($A22,$Q$14:$U$63,#REF!,0)</f>
        <v>#REF!</v>
      </c>
      <c r="O22" s="1" t="e">
        <f>VLOOKUP($A22,$Q$14:$U$63,#REF!,0)</f>
        <v>#REF!</v>
      </c>
      <c r="P22" s="1" t="e">
        <f>VLOOKUP($A22,$Q$14:$U$63,#REF!,0)</f>
        <v>#REF!</v>
      </c>
      <c r="Q22" s="1">
        <v>9</v>
      </c>
      <c r="R22" s="1" t="e">
        <f t="shared" si="0"/>
        <v>#REF!</v>
      </c>
      <c r="S22" s="1" t="e">
        <f t="shared" si="0"/>
        <v>#REF!</v>
      </c>
      <c r="T22" s="1" t="e">
        <f t="shared" si="0"/>
        <v>#REF!</v>
      </c>
      <c r="U22" s="1" t="e">
        <f t="shared" si="0"/>
        <v>#REF!</v>
      </c>
    </row>
    <row r="23" spans="1:21" x14ac:dyDescent="0.3">
      <c r="A23" s="5" t="e">
        <f>IF($D23="","",IF(#REF!="","",#REF!))</f>
        <v>#REF!</v>
      </c>
      <c r="B23" s="5" t="e">
        <f>IF($D23="","",IF(#REF!="","",#REF!))</f>
        <v>#REF!</v>
      </c>
      <c r="C23" s="5" t="e">
        <f>IF($D23="","",IF(#REF!="","",#REF!))</f>
        <v>#REF!</v>
      </c>
      <c r="D23" s="18" t="s">
        <v>41</v>
      </c>
      <c r="E23" s="18"/>
      <c r="F23" s="18"/>
      <c r="G23" s="18"/>
      <c r="H23" s="19"/>
      <c r="I23" s="19"/>
      <c r="J23" s="19"/>
      <c r="K23" s="19"/>
      <c r="M23" s="1" t="e">
        <f>VLOOKUP($A23,$Q$14:$U$63,#REF!,0)</f>
        <v>#REF!</v>
      </c>
      <c r="N23" s="1" t="e">
        <f>VLOOKUP($A23,$Q$14:$U$63,#REF!,0)</f>
        <v>#REF!</v>
      </c>
      <c r="O23" s="1" t="e">
        <f>VLOOKUP($A23,$Q$14:$U$63,#REF!,0)</f>
        <v>#REF!</v>
      </c>
      <c r="P23" s="1" t="e">
        <f>VLOOKUP($A23,$Q$14:$U$63,#REF!,0)</f>
        <v>#REF!</v>
      </c>
      <c r="Q23" s="1">
        <v>10</v>
      </c>
      <c r="R23" s="1" t="e">
        <f t="shared" si="0"/>
        <v>#REF!</v>
      </c>
      <c r="S23" s="1" t="e">
        <f t="shared" si="0"/>
        <v>#REF!</v>
      </c>
      <c r="T23" s="1" t="e">
        <f t="shared" si="0"/>
        <v>#REF!</v>
      </c>
      <c r="U23" s="1" t="e">
        <f t="shared" si="0"/>
        <v>#REF!</v>
      </c>
    </row>
    <row r="24" spans="1:21" x14ac:dyDescent="0.3">
      <c r="A24" s="5" t="e">
        <f>IF($D24="","",IF(#REF!="","",#REF!))</f>
        <v>#REF!</v>
      </c>
      <c r="B24" s="5" t="e">
        <f>IF($D24="","",IF(#REF!="","",#REF!))</f>
        <v>#REF!</v>
      </c>
      <c r="C24" s="5" t="e">
        <f>IF($D24="","",IF(#REF!="","",#REF!))</f>
        <v>#REF!</v>
      </c>
      <c r="D24" s="18" t="s">
        <v>42</v>
      </c>
      <c r="E24" s="18"/>
      <c r="F24" s="18"/>
      <c r="G24" s="18"/>
      <c r="H24" s="19"/>
      <c r="I24" s="19"/>
      <c r="J24" s="19"/>
      <c r="K24" s="19"/>
      <c r="M24" s="1" t="e">
        <f>VLOOKUP($A24,$Q$14:$U$63,#REF!,0)</f>
        <v>#REF!</v>
      </c>
      <c r="N24" s="1" t="e">
        <f>VLOOKUP($A24,$Q$14:$U$63,#REF!,0)</f>
        <v>#REF!</v>
      </c>
      <c r="O24" s="1" t="e">
        <f>VLOOKUP($A24,$Q$14:$U$63,#REF!,0)</f>
        <v>#REF!</v>
      </c>
      <c r="P24" s="1" t="e">
        <f>VLOOKUP($A24,$Q$14:$U$63,#REF!,0)</f>
        <v>#REF!</v>
      </c>
      <c r="Q24" s="1">
        <v>11</v>
      </c>
      <c r="R24" s="1" t="e">
        <f t="shared" si="0"/>
        <v>#REF!</v>
      </c>
      <c r="S24" s="1" t="e">
        <f t="shared" si="0"/>
        <v>#REF!</v>
      </c>
      <c r="T24" s="1" t="e">
        <f t="shared" si="0"/>
        <v>#REF!</v>
      </c>
      <c r="U24" s="1" t="e">
        <f t="shared" si="0"/>
        <v>#REF!</v>
      </c>
    </row>
    <row r="25" spans="1:21" x14ac:dyDescent="0.3">
      <c r="A25" s="5" t="e">
        <f>IF($D25="","",IF(#REF!="","",#REF!))</f>
        <v>#REF!</v>
      </c>
      <c r="B25" s="5" t="e">
        <f>IF($D25="","",IF(#REF!="","",#REF!))</f>
        <v>#REF!</v>
      </c>
      <c r="C25" s="5" t="e">
        <f>IF($D25="","",IF(#REF!="","",#REF!))</f>
        <v>#REF!</v>
      </c>
      <c r="D25" s="18" t="s">
        <v>43</v>
      </c>
      <c r="E25" s="18"/>
      <c r="F25" s="18"/>
      <c r="G25" s="18"/>
      <c r="H25" s="19"/>
      <c r="I25" s="19"/>
      <c r="J25" s="19"/>
      <c r="K25" s="19"/>
      <c r="M25" s="1" t="e">
        <f>VLOOKUP($A25,$Q$14:$U$63,#REF!,0)</f>
        <v>#REF!</v>
      </c>
      <c r="N25" s="1" t="e">
        <f>VLOOKUP($A25,$Q$14:$U$63,#REF!,0)</f>
        <v>#REF!</v>
      </c>
      <c r="O25" s="1" t="e">
        <f>VLOOKUP($A25,$Q$14:$U$63,#REF!,0)</f>
        <v>#REF!</v>
      </c>
      <c r="P25" s="1" t="e">
        <f>VLOOKUP($A25,$Q$14:$U$63,#REF!,0)</f>
        <v>#REF!</v>
      </c>
      <c r="Q25" s="1">
        <v>12</v>
      </c>
      <c r="R25" s="1" t="e">
        <f t="shared" si="0"/>
        <v>#REF!</v>
      </c>
      <c r="S25" s="1" t="e">
        <f t="shared" si="0"/>
        <v>#REF!</v>
      </c>
      <c r="T25" s="1" t="e">
        <f t="shared" si="0"/>
        <v>#REF!</v>
      </c>
      <c r="U25" s="1" t="e">
        <f t="shared" si="0"/>
        <v>#REF!</v>
      </c>
    </row>
    <row r="26" spans="1:21" x14ac:dyDescent="0.3">
      <c r="A26" s="5" t="e">
        <f>IF($D26="","",IF(#REF!="","",#REF!))</f>
        <v>#REF!</v>
      </c>
      <c r="B26" s="5" t="e">
        <f>IF($D26="","",IF(#REF!="","",#REF!))</f>
        <v>#REF!</v>
      </c>
      <c r="C26" s="5" t="e">
        <f>IF($D26="","",IF(#REF!="","",#REF!))</f>
        <v>#REF!</v>
      </c>
      <c r="D26" s="18" t="s">
        <v>44</v>
      </c>
      <c r="E26" s="18"/>
      <c r="F26" s="18"/>
      <c r="G26" s="18"/>
      <c r="H26" s="19"/>
      <c r="I26" s="19"/>
      <c r="J26" s="19"/>
      <c r="K26" s="19"/>
      <c r="M26" s="1" t="e">
        <f>VLOOKUP($A26,$Q$14:$U$63,#REF!,0)</f>
        <v>#REF!</v>
      </c>
      <c r="N26" s="1" t="e">
        <f>VLOOKUP($A26,$Q$14:$U$63,#REF!,0)</f>
        <v>#REF!</v>
      </c>
      <c r="O26" s="1" t="e">
        <f>VLOOKUP($A26,$Q$14:$U$63,#REF!,0)</f>
        <v>#REF!</v>
      </c>
      <c r="P26" s="1" t="e">
        <f>VLOOKUP($A26,$Q$14:$U$63,#REF!,0)</f>
        <v>#REF!</v>
      </c>
      <c r="Q26" s="1">
        <v>13</v>
      </c>
      <c r="R26" s="1" t="e">
        <f t="shared" si="0"/>
        <v>#REF!</v>
      </c>
      <c r="S26" s="1" t="e">
        <f t="shared" si="0"/>
        <v>#REF!</v>
      </c>
      <c r="T26" s="1" t="e">
        <f t="shared" si="0"/>
        <v>#REF!</v>
      </c>
      <c r="U26" s="1" t="e">
        <f t="shared" si="0"/>
        <v>#REF!</v>
      </c>
    </row>
    <row r="27" spans="1:21" x14ac:dyDescent="0.3">
      <c r="A27" s="5" t="str">
        <f>IF($D27="","",IF(#REF!="","",#REF!))</f>
        <v/>
      </c>
      <c r="B27" s="5" t="str">
        <f>IF($D27="","",IF(#REF!="","",#REF!))</f>
        <v/>
      </c>
      <c r="C27" s="5" t="str">
        <f>IF($D27="","",IF(#REF!="","",#REF!))</f>
        <v/>
      </c>
      <c r="D27" s="2"/>
      <c r="E27" s="2"/>
      <c r="F27" s="2"/>
      <c r="G27" s="2"/>
      <c r="H27" s="13"/>
      <c r="I27" s="13"/>
      <c r="J27" s="13"/>
      <c r="K27" s="13"/>
      <c r="M27" s="1" t="e">
        <f>VLOOKUP($A27,$Q$14:$U$63,#REF!,0)</f>
        <v>#REF!</v>
      </c>
      <c r="N27" s="1" t="e">
        <f>VLOOKUP($A27,$Q$14:$U$63,#REF!,0)</f>
        <v>#REF!</v>
      </c>
      <c r="O27" s="1" t="e">
        <f>VLOOKUP($A27,$Q$14:$U$63,#REF!,0)</f>
        <v>#REF!</v>
      </c>
      <c r="P27" s="1" t="e">
        <f>VLOOKUP($A27,$Q$14:$U$63,#REF!,0)</f>
        <v>#REF!</v>
      </c>
      <c r="Q27" s="1">
        <v>14</v>
      </c>
      <c r="R27" s="1" t="e">
        <f t="shared" si="0"/>
        <v>#REF!</v>
      </c>
      <c r="S27" s="1" t="e">
        <f t="shared" si="0"/>
        <v>#REF!</v>
      </c>
      <c r="T27" s="1" t="e">
        <f t="shared" si="0"/>
        <v>#REF!</v>
      </c>
      <c r="U27" s="1" t="e">
        <f t="shared" si="0"/>
        <v>#REF!</v>
      </c>
    </row>
    <row r="28" spans="1:21" x14ac:dyDescent="0.3">
      <c r="A28" s="5" t="str">
        <f>IF($D28="","",IF(#REF!="","",#REF!))</f>
        <v/>
      </c>
      <c r="B28" s="5" t="str">
        <f>IF($D28="","",IF(#REF!="","",#REF!))</f>
        <v/>
      </c>
      <c r="C28" s="5" t="str">
        <f>IF($D28="","",IF(#REF!="","",#REF!))</f>
        <v/>
      </c>
      <c r="D28" s="2"/>
      <c r="E28" s="2"/>
      <c r="F28" s="2"/>
      <c r="G28" s="2"/>
      <c r="H28" s="13"/>
      <c r="I28" s="13"/>
      <c r="J28" s="13"/>
      <c r="K28" s="13"/>
      <c r="M28" s="1" t="e">
        <f>VLOOKUP($A28,$Q$14:$U$63,#REF!,0)</f>
        <v>#REF!</v>
      </c>
      <c r="N28" s="1" t="e">
        <f>VLOOKUP($A28,$Q$14:$U$63,#REF!,0)</f>
        <v>#REF!</v>
      </c>
      <c r="O28" s="1" t="e">
        <f>VLOOKUP($A28,$Q$14:$U$63,#REF!,0)</f>
        <v>#REF!</v>
      </c>
      <c r="P28" s="1" t="e">
        <f>VLOOKUP($A28,$Q$14:$U$63,#REF!,0)</f>
        <v>#REF!</v>
      </c>
      <c r="Q28" s="1">
        <v>15</v>
      </c>
      <c r="R28" s="1" t="e">
        <f t="shared" si="0"/>
        <v>#REF!</v>
      </c>
      <c r="S28" s="1" t="e">
        <f t="shared" si="0"/>
        <v>#REF!</v>
      </c>
      <c r="T28" s="1" t="e">
        <f t="shared" si="0"/>
        <v>#REF!</v>
      </c>
      <c r="U28" s="1" t="e">
        <f t="shared" si="0"/>
        <v>#REF!</v>
      </c>
    </row>
    <row r="29" spans="1:21" x14ac:dyDescent="0.3">
      <c r="A29" s="5" t="str">
        <f>IF($D29="","",IF(#REF!="","",#REF!))</f>
        <v/>
      </c>
      <c r="B29" s="5" t="str">
        <f>IF($D29="","",IF(#REF!="","",#REF!))</f>
        <v/>
      </c>
      <c r="C29" s="5" t="str">
        <f>IF($D29="","",IF(#REF!="","",#REF!))</f>
        <v/>
      </c>
      <c r="D29" s="2"/>
      <c r="E29" s="9"/>
      <c r="F29" s="2"/>
      <c r="G29" s="2"/>
      <c r="H29" s="13"/>
      <c r="I29" s="13"/>
      <c r="J29" s="13"/>
      <c r="K29" s="13"/>
      <c r="M29" s="1" t="e">
        <f>VLOOKUP($A29,$Q$14:$U$63,#REF!,0)</f>
        <v>#REF!</v>
      </c>
      <c r="N29" s="1" t="e">
        <f>VLOOKUP($A29,$Q$14:$U$63,#REF!,0)</f>
        <v>#REF!</v>
      </c>
      <c r="O29" s="1" t="e">
        <f>VLOOKUP($A29,$Q$14:$U$63,#REF!,0)</f>
        <v>#REF!</v>
      </c>
      <c r="P29" s="1" t="e">
        <f>VLOOKUP($A29,$Q$14:$U$63,#REF!,0)</f>
        <v>#REF!</v>
      </c>
      <c r="Q29" s="1">
        <v>16</v>
      </c>
      <c r="R29" s="1" t="e">
        <f t="shared" si="0"/>
        <v>#REF!</v>
      </c>
      <c r="S29" s="1" t="e">
        <f t="shared" si="0"/>
        <v>#REF!</v>
      </c>
      <c r="T29" s="1" t="e">
        <f t="shared" si="0"/>
        <v>#REF!</v>
      </c>
      <c r="U29" s="1" t="e">
        <f t="shared" si="0"/>
        <v>#REF!</v>
      </c>
    </row>
    <row r="30" spans="1:21" x14ac:dyDescent="0.3">
      <c r="A30" s="5" t="str">
        <f>IF($D30="","",IF(#REF!="","",#REF!))</f>
        <v/>
      </c>
      <c r="B30" s="5" t="str">
        <f>IF($D30="","",IF(#REF!="","",#REF!))</f>
        <v/>
      </c>
      <c r="C30" s="5" t="str">
        <f>IF($D30="","",IF(#REF!="","",#REF!))</f>
        <v/>
      </c>
      <c r="D30" s="2"/>
      <c r="E30" s="2"/>
      <c r="F30" s="2"/>
      <c r="G30" s="2"/>
      <c r="H30" s="13"/>
      <c r="I30" s="13"/>
      <c r="J30" s="13"/>
      <c r="K30" s="13"/>
      <c r="M30" s="1" t="e">
        <f>VLOOKUP($A30,$Q$14:$U$63,#REF!,0)</f>
        <v>#REF!</v>
      </c>
      <c r="N30" s="1" t="e">
        <f>VLOOKUP($A30,$Q$14:$U$63,#REF!,0)</f>
        <v>#REF!</v>
      </c>
      <c r="O30" s="1" t="e">
        <f>VLOOKUP($A30,$Q$14:$U$63,#REF!,0)</f>
        <v>#REF!</v>
      </c>
      <c r="P30" s="1" t="e">
        <f>VLOOKUP($A30,$Q$14:$U$63,#REF!,0)</f>
        <v>#REF!</v>
      </c>
      <c r="Q30" s="1">
        <v>17</v>
      </c>
      <c r="R30" s="1" t="e">
        <f t="shared" si="0"/>
        <v>#REF!</v>
      </c>
      <c r="S30" s="1" t="e">
        <f t="shared" si="0"/>
        <v>#REF!</v>
      </c>
      <c r="T30" s="1" t="e">
        <f t="shared" si="0"/>
        <v>#REF!</v>
      </c>
      <c r="U30" s="1" t="e">
        <f t="shared" si="0"/>
        <v>#REF!</v>
      </c>
    </row>
    <row r="31" spans="1:21" x14ac:dyDescent="0.3">
      <c r="A31" s="5" t="str">
        <f>IF($D31="","",IF(#REF!="","",#REF!))</f>
        <v/>
      </c>
      <c r="B31" s="5" t="str">
        <f>IF($D31="","",IF(#REF!="","",#REF!))</f>
        <v/>
      </c>
      <c r="C31" s="5" t="str">
        <f>IF($D31="","",IF(#REF!="","",#REF!))</f>
        <v/>
      </c>
      <c r="D31" s="2"/>
      <c r="E31" s="2"/>
      <c r="F31" s="2"/>
      <c r="G31" s="2"/>
      <c r="H31" s="13"/>
      <c r="I31" s="13"/>
      <c r="J31" s="13"/>
      <c r="K31" s="13"/>
      <c r="M31" s="1" t="e">
        <f>VLOOKUP($A31,$Q$14:$U$63,#REF!,0)</f>
        <v>#REF!</v>
      </c>
      <c r="N31" s="1" t="e">
        <f>VLOOKUP($A31,$Q$14:$U$63,#REF!,0)</f>
        <v>#REF!</v>
      </c>
      <c r="O31" s="1" t="e">
        <f>VLOOKUP($A31,$Q$14:$U$63,#REF!,0)</f>
        <v>#REF!</v>
      </c>
      <c r="P31" s="1" t="e">
        <f>VLOOKUP($A31,$Q$14:$U$63,#REF!,0)</f>
        <v>#REF!</v>
      </c>
      <c r="Q31" s="1">
        <v>18</v>
      </c>
      <c r="R31" s="1" t="e">
        <f t="shared" si="0"/>
        <v>#REF!</v>
      </c>
      <c r="S31" s="1" t="e">
        <f t="shared" si="0"/>
        <v>#REF!</v>
      </c>
      <c r="T31" s="1" t="e">
        <f t="shared" si="0"/>
        <v>#REF!</v>
      </c>
      <c r="U31" s="1" t="e">
        <f t="shared" si="0"/>
        <v>#REF!</v>
      </c>
    </row>
    <row r="32" spans="1:21" x14ac:dyDescent="0.3">
      <c r="A32" s="5" t="str">
        <f>IF($D32="","",IF(#REF!="","",#REF!))</f>
        <v/>
      </c>
      <c r="B32" s="5" t="str">
        <f>IF($D32="","",IF(#REF!="","",#REF!))</f>
        <v/>
      </c>
      <c r="C32" s="5" t="str">
        <f>IF($D32="","",IF(#REF!="","",#REF!))</f>
        <v/>
      </c>
      <c r="D32" s="2"/>
      <c r="E32" s="2"/>
      <c r="F32" s="2"/>
      <c r="G32" s="2"/>
      <c r="H32" s="13"/>
      <c r="I32" s="13"/>
      <c r="J32" s="13"/>
      <c r="K32" s="13"/>
      <c r="M32" s="1" t="e">
        <f>VLOOKUP($A32,$Q$14:$U$63,#REF!,0)</f>
        <v>#REF!</v>
      </c>
      <c r="N32" s="1" t="e">
        <f>VLOOKUP($A32,$Q$14:$U$63,#REF!,0)</f>
        <v>#REF!</v>
      </c>
      <c r="O32" s="1" t="e">
        <f>VLOOKUP($A32,$Q$14:$U$63,#REF!,0)</f>
        <v>#REF!</v>
      </c>
      <c r="P32" s="1" t="e">
        <f>VLOOKUP($A32,$Q$14:$U$63,#REF!,0)</f>
        <v>#REF!</v>
      </c>
      <c r="Q32" s="1">
        <v>19</v>
      </c>
      <c r="R32" s="1" t="e">
        <f t="shared" ref="R32:U47" si="1">IF(R31-1&lt;1,1,R31-1)</f>
        <v>#REF!</v>
      </c>
      <c r="S32" s="1" t="e">
        <f t="shared" si="1"/>
        <v>#REF!</v>
      </c>
      <c r="T32" s="1" t="e">
        <f t="shared" si="1"/>
        <v>#REF!</v>
      </c>
      <c r="U32" s="1" t="e">
        <f t="shared" si="1"/>
        <v>#REF!</v>
      </c>
    </row>
    <row r="33" spans="1:21" x14ac:dyDescent="0.3">
      <c r="A33" s="5" t="str">
        <f>IF($D33="","",IF(#REF!="","",#REF!))</f>
        <v/>
      </c>
      <c r="B33" s="5" t="str">
        <f>IF($D33="","",IF(#REF!="","",#REF!))</f>
        <v/>
      </c>
      <c r="C33" s="5" t="str">
        <f>IF($D33="","",IF(#REF!="","",#REF!))</f>
        <v/>
      </c>
      <c r="D33" s="2"/>
      <c r="E33" s="2"/>
      <c r="F33" s="2"/>
      <c r="G33" s="2"/>
      <c r="H33" s="13"/>
      <c r="I33" s="13"/>
      <c r="J33" s="13"/>
      <c r="K33" s="13"/>
      <c r="M33" s="1" t="e">
        <f>VLOOKUP($A33,$Q$14:$U$63,#REF!,0)</f>
        <v>#REF!</v>
      </c>
      <c r="N33" s="1" t="e">
        <f>VLOOKUP($A33,$Q$14:$U$63,#REF!,0)</f>
        <v>#REF!</v>
      </c>
      <c r="O33" s="1" t="e">
        <f>VLOOKUP($A33,$Q$14:$U$63,#REF!,0)</f>
        <v>#REF!</v>
      </c>
      <c r="P33" s="1" t="e">
        <f>VLOOKUP($A33,$Q$14:$U$63,#REF!,0)</f>
        <v>#REF!</v>
      </c>
      <c r="Q33" s="1">
        <v>20</v>
      </c>
      <c r="R33" s="1" t="e">
        <f t="shared" si="1"/>
        <v>#REF!</v>
      </c>
      <c r="S33" s="1" t="e">
        <f t="shared" si="1"/>
        <v>#REF!</v>
      </c>
      <c r="T33" s="1" t="e">
        <f t="shared" si="1"/>
        <v>#REF!</v>
      </c>
      <c r="U33" s="1" t="e">
        <f t="shared" si="1"/>
        <v>#REF!</v>
      </c>
    </row>
    <row r="34" spans="1:21" x14ac:dyDescent="0.3">
      <c r="A34" s="5" t="str">
        <f>IF($D34="","",IF(#REF!="","",#REF!))</f>
        <v/>
      </c>
      <c r="B34" s="5" t="str">
        <f>IF($D34="","",IF(#REF!="","",#REF!))</f>
        <v/>
      </c>
      <c r="C34" s="5" t="str">
        <f>IF($D34="","",IF(#REF!="","",#REF!))</f>
        <v/>
      </c>
      <c r="D34" s="2"/>
      <c r="E34" s="2"/>
      <c r="F34" s="2"/>
      <c r="G34" s="2"/>
      <c r="H34" s="13"/>
      <c r="I34" s="13"/>
      <c r="J34" s="13"/>
      <c r="K34" s="13"/>
      <c r="M34" s="1" t="e">
        <f>VLOOKUP($A34,$Q$14:$U$63,#REF!,0)</f>
        <v>#REF!</v>
      </c>
      <c r="N34" s="1" t="e">
        <f>VLOOKUP($A34,$Q$14:$U$63,#REF!,0)</f>
        <v>#REF!</v>
      </c>
      <c r="O34" s="1" t="e">
        <f>VLOOKUP($A34,$Q$14:$U$63,#REF!,0)</f>
        <v>#REF!</v>
      </c>
      <c r="P34" s="1" t="e">
        <f>VLOOKUP($A34,$Q$14:$U$63,#REF!,0)</f>
        <v>#REF!</v>
      </c>
      <c r="Q34" s="1">
        <v>21</v>
      </c>
      <c r="R34" s="1" t="e">
        <f t="shared" si="1"/>
        <v>#REF!</v>
      </c>
      <c r="S34" s="1" t="e">
        <f t="shared" si="1"/>
        <v>#REF!</v>
      </c>
      <c r="T34" s="1" t="e">
        <f t="shared" si="1"/>
        <v>#REF!</v>
      </c>
      <c r="U34" s="1" t="e">
        <f t="shared" si="1"/>
        <v>#REF!</v>
      </c>
    </row>
    <row r="35" spans="1:21" x14ac:dyDescent="0.3">
      <c r="A35" s="5" t="str">
        <f>IF($D35="","",IF(#REF!="","",#REF!))</f>
        <v/>
      </c>
      <c r="B35" s="5" t="str">
        <f>IF($D35="","",IF(#REF!="","",#REF!))</f>
        <v/>
      </c>
      <c r="C35" s="5" t="str">
        <f>IF($D35="","",IF(#REF!="","",#REF!))</f>
        <v/>
      </c>
      <c r="D35" s="2"/>
      <c r="E35" s="2"/>
      <c r="F35" s="2"/>
      <c r="G35" s="2"/>
      <c r="H35" s="13"/>
      <c r="I35" s="13"/>
      <c r="J35" s="13"/>
      <c r="K35" s="13"/>
      <c r="M35" s="1" t="e">
        <f>VLOOKUP($A35,$Q$14:$U$63,#REF!,0)</f>
        <v>#REF!</v>
      </c>
      <c r="N35" s="1" t="e">
        <f>VLOOKUP($A35,$Q$14:$U$63,#REF!,0)</f>
        <v>#REF!</v>
      </c>
      <c r="O35" s="1" t="e">
        <f>VLOOKUP($A35,$Q$14:$U$63,#REF!,0)</f>
        <v>#REF!</v>
      </c>
      <c r="P35" s="1" t="e">
        <f>VLOOKUP($A35,$Q$14:$U$63,#REF!,0)</f>
        <v>#REF!</v>
      </c>
      <c r="Q35" s="1">
        <v>22</v>
      </c>
      <c r="R35" s="1" t="e">
        <f t="shared" si="1"/>
        <v>#REF!</v>
      </c>
      <c r="S35" s="1" t="e">
        <f t="shared" si="1"/>
        <v>#REF!</v>
      </c>
      <c r="T35" s="1" t="e">
        <f t="shared" si="1"/>
        <v>#REF!</v>
      </c>
      <c r="U35" s="1" t="e">
        <f t="shared" si="1"/>
        <v>#REF!</v>
      </c>
    </row>
    <row r="36" spans="1:21" x14ac:dyDescent="0.3">
      <c r="A36" s="5" t="str">
        <f>IF($D36="","",IF(#REF!="","",#REF!))</f>
        <v/>
      </c>
      <c r="B36" s="5" t="str">
        <f>IF($D36="","",IF(#REF!="","",#REF!))</f>
        <v/>
      </c>
      <c r="C36" s="5" t="str">
        <f>IF($D36="","",IF(#REF!="","",#REF!))</f>
        <v/>
      </c>
      <c r="D36" s="2"/>
      <c r="E36" s="2"/>
      <c r="F36" s="2"/>
      <c r="G36" s="2"/>
      <c r="H36" s="13"/>
      <c r="I36" s="13"/>
      <c r="J36" s="13"/>
      <c r="K36" s="13"/>
      <c r="M36" s="1" t="e">
        <f>VLOOKUP($A36,$Q$14:$U$63,#REF!,0)</f>
        <v>#REF!</v>
      </c>
      <c r="N36" s="1" t="e">
        <f>VLOOKUP($A36,$Q$14:$U$63,#REF!,0)</f>
        <v>#REF!</v>
      </c>
      <c r="O36" s="1" t="e">
        <f>VLOOKUP($A36,$Q$14:$U$63,#REF!,0)</f>
        <v>#REF!</v>
      </c>
      <c r="P36" s="1" t="e">
        <f>VLOOKUP($A36,$Q$14:$U$63,#REF!,0)</f>
        <v>#REF!</v>
      </c>
      <c r="Q36" s="1">
        <v>23</v>
      </c>
      <c r="R36" s="1" t="e">
        <f t="shared" si="1"/>
        <v>#REF!</v>
      </c>
      <c r="S36" s="1" t="e">
        <f t="shared" si="1"/>
        <v>#REF!</v>
      </c>
      <c r="T36" s="1" t="e">
        <f t="shared" si="1"/>
        <v>#REF!</v>
      </c>
      <c r="U36" s="1" t="e">
        <f t="shared" si="1"/>
        <v>#REF!</v>
      </c>
    </row>
    <row r="37" spans="1:21" x14ac:dyDescent="0.3">
      <c r="A37" s="5" t="str">
        <f>IF($D37="","",IF(#REF!="","",#REF!))</f>
        <v/>
      </c>
      <c r="B37" s="5" t="str">
        <f>IF($D37="","",IF(#REF!="","",#REF!))</f>
        <v/>
      </c>
      <c r="C37" s="5" t="str">
        <f>IF($D37="","",IF(#REF!="","",#REF!))</f>
        <v/>
      </c>
      <c r="D37" s="2"/>
      <c r="E37" s="2"/>
      <c r="F37" s="2"/>
      <c r="G37" s="2"/>
      <c r="H37" s="13"/>
      <c r="I37" s="13"/>
      <c r="J37" s="13"/>
      <c r="K37" s="13"/>
      <c r="M37" s="1" t="e">
        <f>VLOOKUP($A37,$Q$14:$U$63,#REF!,0)</f>
        <v>#REF!</v>
      </c>
      <c r="N37" s="1" t="e">
        <f>VLOOKUP($A37,$Q$14:$U$63,#REF!,0)</f>
        <v>#REF!</v>
      </c>
      <c r="O37" s="1" t="e">
        <f>VLOOKUP($A37,$Q$14:$U$63,#REF!,0)</f>
        <v>#REF!</v>
      </c>
      <c r="P37" s="1" t="e">
        <f>VLOOKUP($A37,$Q$14:$U$63,#REF!,0)</f>
        <v>#REF!</v>
      </c>
      <c r="Q37" s="1">
        <v>24</v>
      </c>
      <c r="R37" s="1" t="e">
        <f t="shared" si="1"/>
        <v>#REF!</v>
      </c>
      <c r="S37" s="1" t="e">
        <f t="shared" si="1"/>
        <v>#REF!</v>
      </c>
      <c r="T37" s="1" t="e">
        <f t="shared" si="1"/>
        <v>#REF!</v>
      </c>
      <c r="U37" s="1" t="e">
        <f t="shared" si="1"/>
        <v>#REF!</v>
      </c>
    </row>
    <row r="38" spans="1:21" x14ac:dyDescent="0.3">
      <c r="A38" s="5" t="str">
        <f>IF($D38="","",IF(#REF!="","",#REF!))</f>
        <v/>
      </c>
      <c r="B38" s="5" t="str">
        <f>IF($D38="","",IF(#REF!="","",#REF!))</f>
        <v/>
      </c>
      <c r="C38" s="5" t="str">
        <f>IF($D38="","",IF(#REF!="","",#REF!))</f>
        <v/>
      </c>
      <c r="D38" s="2"/>
      <c r="E38" s="2"/>
      <c r="F38" s="2"/>
      <c r="G38" s="2"/>
      <c r="H38" s="13"/>
      <c r="I38" s="13"/>
      <c r="J38" s="13"/>
      <c r="K38" s="13"/>
      <c r="M38" s="1" t="e">
        <f>VLOOKUP($A38,$Q$14:$U$63,#REF!,0)</f>
        <v>#REF!</v>
      </c>
      <c r="N38" s="1" t="e">
        <f>VLOOKUP($A38,$Q$14:$U$63,#REF!,0)</f>
        <v>#REF!</v>
      </c>
      <c r="O38" s="1" t="e">
        <f>VLOOKUP($A38,$Q$14:$U$63,#REF!,0)</f>
        <v>#REF!</v>
      </c>
      <c r="P38" s="1" t="e">
        <f>VLOOKUP($A38,$Q$14:$U$63,#REF!,0)</f>
        <v>#REF!</v>
      </c>
      <c r="Q38" s="1">
        <v>25</v>
      </c>
      <c r="R38" s="1" t="e">
        <f t="shared" si="1"/>
        <v>#REF!</v>
      </c>
      <c r="S38" s="1" t="e">
        <f t="shared" si="1"/>
        <v>#REF!</v>
      </c>
      <c r="T38" s="1" t="e">
        <f t="shared" si="1"/>
        <v>#REF!</v>
      </c>
      <c r="U38" s="1" t="e">
        <f t="shared" si="1"/>
        <v>#REF!</v>
      </c>
    </row>
    <row r="39" spans="1:21" x14ac:dyDescent="0.3">
      <c r="A39" s="5" t="str">
        <f>IF($D39="","",IF(#REF!="","",#REF!))</f>
        <v/>
      </c>
      <c r="B39" s="5" t="str">
        <f>IF($D39="","",IF(#REF!="","",#REF!))</f>
        <v/>
      </c>
      <c r="C39" s="5" t="str">
        <f>IF($D39="","",IF(#REF!="","",#REF!))</f>
        <v/>
      </c>
      <c r="D39" s="2"/>
      <c r="E39" s="2"/>
      <c r="F39" s="2"/>
      <c r="G39" s="2"/>
      <c r="H39" s="13"/>
      <c r="I39" s="13"/>
      <c r="J39" s="13"/>
      <c r="K39" s="13"/>
      <c r="M39" s="1" t="e">
        <f>VLOOKUP($A39,$Q$14:$U$63,#REF!,0)</f>
        <v>#REF!</v>
      </c>
      <c r="N39" s="1" t="e">
        <f>VLOOKUP($A39,$Q$14:$U$63,#REF!,0)</f>
        <v>#REF!</v>
      </c>
      <c r="O39" s="1" t="e">
        <f>VLOOKUP($A39,$Q$14:$U$63,#REF!,0)</f>
        <v>#REF!</v>
      </c>
      <c r="P39" s="1" t="e">
        <f>VLOOKUP($A39,$Q$14:$U$63,#REF!,0)</f>
        <v>#REF!</v>
      </c>
      <c r="Q39" s="1">
        <v>26</v>
      </c>
      <c r="R39" s="1" t="e">
        <f t="shared" si="1"/>
        <v>#REF!</v>
      </c>
      <c r="S39" s="1" t="e">
        <f t="shared" si="1"/>
        <v>#REF!</v>
      </c>
      <c r="T39" s="1" t="e">
        <f t="shared" si="1"/>
        <v>#REF!</v>
      </c>
      <c r="U39" s="1" t="e">
        <f t="shared" si="1"/>
        <v>#REF!</v>
      </c>
    </row>
    <row r="40" spans="1:21" x14ac:dyDescent="0.3">
      <c r="A40" s="5" t="str">
        <f>IF($D40="","",IF(#REF!="","",#REF!))</f>
        <v/>
      </c>
      <c r="B40" s="5" t="str">
        <f>IF($D40="","",IF(#REF!="","",#REF!))</f>
        <v/>
      </c>
      <c r="C40" s="5" t="str">
        <f>IF($D40="","",IF(#REF!="","",#REF!))</f>
        <v/>
      </c>
      <c r="D40" s="2"/>
      <c r="E40" s="2"/>
      <c r="F40" s="2"/>
      <c r="G40" s="2"/>
      <c r="H40" s="13"/>
      <c r="I40" s="13"/>
      <c r="J40" s="13"/>
      <c r="K40" s="13"/>
      <c r="M40" s="1" t="e">
        <f>VLOOKUP($A40,$Q$14:$U$63,#REF!,0)</f>
        <v>#REF!</v>
      </c>
      <c r="N40" s="1" t="e">
        <f>VLOOKUP($A40,$Q$14:$U$63,#REF!,0)</f>
        <v>#REF!</v>
      </c>
      <c r="O40" s="1" t="e">
        <f>VLOOKUP($A40,$Q$14:$U$63,#REF!,0)</f>
        <v>#REF!</v>
      </c>
      <c r="P40" s="1" t="e">
        <f>VLOOKUP($A40,$Q$14:$U$63,#REF!,0)</f>
        <v>#REF!</v>
      </c>
      <c r="Q40" s="1">
        <v>27</v>
      </c>
      <c r="R40" s="1" t="e">
        <f t="shared" si="1"/>
        <v>#REF!</v>
      </c>
      <c r="S40" s="1" t="e">
        <f t="shared" si="1"/>
        <v>#REF!</v>
      </c>
      <c r="T40" s="1" t="e">
        <f t="shared" si="1"/>
        <v>#REF!</v>
      </c>
      <c r="U40" s="1" t="e">
        <f t="shared" si="1"/>
        <v>#REF!</v>
      </c>
    </row>
    <row r="41" spans="1:21" x14ac:dyDescent="0.3">
      <c r="A41" s="5" t="str">
        <f>IF($D41="","",IF(#REF!="","",#REF!))</f>
        <v/>
      </c>
      <c r="B41" s="5" t="str">
        <f>IF($D41="","",IF(#REF!="","",#REF!))</f>
        <v/>
      </c>
      <c r="C41" s="5" t="str">
        <f>IF($D41="","",IF(#REF!="","",#REF!))</f>
        <v/>
      </c>
      <c r="D41" s="2"/>
      <c r="E41" s="2"/>
      <c r="F41" s="2"/>
      <c r="G41" s="2"/>
      <c r="H41" s="13"/>
      <c r="I41" s="13"/>
      <c r="J41" s="13"/>
      <c r="K41" s="13"/>
      <c r="M41" s="1" t="e">
        <f>VLOOKUP($A41,$Q$14:$U$63,#REF!,0)</f>
        <v>#REF!</v>
      </c>
      <c r="N41" s="1" t="e">
        <f>VLOOKUP($A41,$Q$14:$U$63,#REF!,0)</f>
        <v>#REF!</v>
      </c>
      <c r="O41" s="1" t="e">
        <f>VLOOKUP($A41,$Q$14:$U$63,#REF!,0)</f>
        <v>#REF!</v>
      </c>
      <c r="P41" s="1" t="e">
        <f>VLOOKUP($A41,$Q$14:$U$63,#REF!,0)</f>
        <v>#REF!</v>
      </c>
      <c r="Q41" s="1">
        <v>28</v>
      </c>
      <c r="R41" s="1" t="e">
        <f t="shared" si="1"/>
        <v>#REF!</v>
      </c>
      <c r="S41" s="1" t="e">
        <f t="shared" si="1"/>
        <v>#REF!</v>
      </c>
      <c r="T41" s="1" t="e">
        <f t="shared" si="1"/>
        <v>#REF!</v>
      </c>
      <c r="U41" s="1" t="e">
        <f t="shared" si="1"/>
        <v>#REF!</v>
      </c>
    </row>
    <row r="42" spans="1:21" x14ac:dyDescent="0.3">
      <c r="A42" s="5" t="str">
        <f>IF($D42="","",IF(#REF!="","",#REF!))</f>
        <v/>
      </c>
      <c r="B42" s="5" t="str">
        <f>IF($D42="","",IF(#REF!="","",#REF!))</f>
        <v/>
      </c>
      <c r="C42" s="5" t="str">
        <f>IF($D42="","",IF(#REF!="","",#REF!))</f>
        <v/>
      </c>
      <c r="D42" s="2"/>
      <c r="E42" s="2"/>
      <c r="F42" s="2"/>
      <c r="G42" s="2"/>
      <c r="H42" s="13"/>
      <c r="I42" s="13"/>
      <c r="J42" s="13"/>
      <c r="K42" s="13"/>
      <c r="M42" s="1" t="e">
        <f>VLOOKUP($A42,$Q$14:$U$63,#REF!,0)</f>
        <v>#REF!</v>
      </c>
      <c r="N42" s="1" t="e">
        <f>VLOOKUP($A42,$Q$14:$U$63,#REF!,0)</f>
        <v>#REF!</v>
      </c>
      <c r="O42" s="1" t="e">
        <f>VLOOKUP($A42,$Q$14:$U$63,#REF!,0)</f>
        <v>#REF!</v>
      </c>
      <c r="P42" s="1" t="e">
        <f>VLOOKUP($A42,$Q$14:$U$63,#REF!,0)</f>
        <v>#REF!</v>
      </c>
      <c r="Q42" s="1">
        <v>29</v>
      </c>
      <c r="R42" s="1" t="e">
        <f t="shared" si="1"/>
        <v>#REF!</v>
      </c>
      <c r="S42" s="1" t="e">
        <f t="shared" si="1"/>
        <v>#REF!</v>
      </c>
      <c r="T42" s="1" t="e">
        <f t="shared" si="1"/>
        <v>#REF!</v>
      </c>
      <c r="U42" s="1" t="e">
        <f t="shared" si="1"/>
        <v>#REF!</v>
      </c>
    </row>
    <row r="43" spans="1:21" x14ac:dyDescent="0.3">
      <c r="A43" s="5" t="e">
        <f>IF($D43="","",IF(#REF!="","",#REF!))</f>
        <v>#REF!</v>
      </c>
      <c r="B43" s="5" t="e">
        <f>IF($D43="","",IF(#REF!="","",#REF!))</f>
        <v>#REF!</v>
      </c>
      <c r="C43" s="5" t="e">
        <f>IF($D43="","",IF(#REF!="","",#REF!))</f>
        <v>#REF!</v>
      </c>
      <c r="D43" s="2" t="e">
        <f>IF(#REF!="","",#REF!)</f>
        <v>#REF!</v>
      </c>
      <c r="E43" s="2" t="e">
        <f>IF(#REF!="","",#REF!)</f>
        <v>#REF!</v>
      </c>
      <c r="F43" s="2" t="e">
        <f>IF(#REF!="","",#REF!)</f>
        <v>#REF!</v>
      </c>
      <c r="G43" s="2" t="e">
        <f>IF(#REF!="","",#REF!)</f>
        <v>#REF!</v>
      </c>
      <c r="H43" s="13" t="e">
        <f>#REF!</f>
        <v>#REF!</v>
      </c>
      <c r="I43" s="13" t="e">
        <f>#REF!</f>
        <v>#REF!</v>
      </c>
      <c r="J43" s="13" t="e">
        <f>#REF!</f>
        <v>#REF!</v>
      </c>
      <c r="K43" s="13" t="e">
        <f>#REF!</f>
        <v>#REF!</v>
      </c>
      <c r="M43" s="1" t="e">
        <f>VLOOKUP($A43,$Q$14:$U$63,#REF!,0)</f>
        <v>#REF!</v>
      </c>
      <c r="N43" s="1" t="e">
        <f>VLOOKUP($A43,$Q$14:$U$63,#REF!,0)</f>
        <v>#REF!</v>
      </c>
      <c r="O43" s="1" t="e">
        <f>VLOOKUP($A43,$Q$14:$U$63,#REF!,0)</f>
        <v>#REF!</v>
      </c>
      <c r="P43" s="1" t="e">
        <f>VLOOKUP($A43,$Q$14:$U$63,#REF!,0)</f>
        <v>#REF!</v>
      </c>
      <c r="Q43" s="1">
        <v>30</v>
      </c>
      <c r="R43" s="1" t="e">
        <f t="shared" si="1"/>
        <v>#REF!</v>
      </c>
      <c r="S43" s="1" t="e">
        <f t="shared" si="1"/>
        <v>#REF!</v>
      </c>
      <c r="T43" s="1" t="e">
        <f t="shared" si="1"/>
        <v>#REF!</v>
      </c>
      <c r="U43" s="1" t="e">
        <f t="shared" si="1"/>
        <v>#REF!</v>
      </c>
    </row>
    <row r="44" spans="1:21" x14ac:dyDescent="0.3">
      <c r="A44" s="5" t="e">
        <f>IF($D44="","",IF(#REF!="","",#REF!))</f>
        <v>#REF!</v>
      </c>
      <c r="B44" s="5" t="e">
        <f>IF($D44="","",IF(#REF!="","",#REF!))</f>
        <v>#REF!</v>
      </c>
      <c r="C44" s="5" t="e">
        <f>IF($D44="","",IF(#REF!="","",#REF!))</f>
        <v>#REF!</v>
      </c>
      <c r="D44" s="2" t="e">
        <f>IF(#REF!="","",#REF!)</f>
        <v>#REF!</v>
      </c>
      <c r="E44" s="2" t="e">
        <f>IF(#REF!="","",#REF!)</f>
        <v>#REF!</v>
      </c>
      <c r="F44" s="2" t="e">
        <f>IF(#REF!="","",#REF!)</f>
        <v>#REF!</v>
      </c>
      <c r="G44" s="2" t="e">
        <f>IF(#REF!="","",#REF!)</f>
        <v>#REF!</v>
      </c>
      <c r="H44" s="13" t="e">
        <f>#REF!</f>
        <v>#REF!</v>
      </c>
      <c r="I44" s="13" t="e">
        <f>#REF!</f>
        <v>#REF!</v>
      </c>
      <c r="J44" s="13" t="e">
        <f>#REF!</f>
        <v>#REF!</v>
      </c>
      <c r="K44" s="13" t="e">
        <f>#REF!</f>
        <v>#REF!</v>
      </c>
      <c r="M44" s="1" t="e">
        <f>VLOOKUP($A44,$Q$14:$U$63,#REF!,0)</f>
        <v>#REF!</v>
      </c>
      <c r="N44" s="1" t="e">
        <f>VLOOKUP($A44,$Q$14:$U$63,#REF!,0)</f>
        <v>#REF!</v>
      </c>
      <c r="O44" s="1" t="e">
        <f>VLOOKUP($A44,$Q$14:$U$63,#REF!,0)</f>
        <v>#REF!</v>
      </c>
      <c r="P44" s="1" t="e">
        <f>VLOOKUP($A44,$Q$14:$U$63,#REF!,0)</f>
        <v>#REF!</v>
      </c>
      <c r="Q44" s="1">
        <v>31</v>
      </c>
      <c r="R44" s="1" t="e">
        <f t="shared" si="1"/>
        <v>#REF!</v>
      </c>
      <c r="S44" s="1" t="e">
        <f t="shared" si="1"/>
        <v>#REF!</v>
      </c>
      <c r="T44" s="1" t="e">
        <f t="shared" si="1"/>
        <v>#REF!</v>
      </c>
      <c r="U44" s="1" t="e">
        <f t="shared" si="1"/>
        <v>#REF!</v>
      </c>
    </row>
    <row r="45" spans="1:21" x14ac:dyDescent="0.3">
      <c r="A45" s="5" t="e">
        <f>IF($D45="","",IF(#REF!="","",#REF!))</f>
        <v>#REF!</v>
      </c>
      <c r="B45" s="5" t="e">
        <f>IF($D45="","",IF(#REF!="","",#REF!))</f>
        <v>#REF!</v>
      </c>
      <c r="C45" s="5" t="e">
        <f>IF($D45="","",IF(#REF!="","",#REF!))</f>
        <v>#REF!</v>
      </c>
      <c r="D45" s="2" t="e">
        <f>IF(#REF!="","",#REF!)</f>
        <v>#REF!</v>
      </c>
      <c r="E45" s="2" t="e">
        <f>IF(#REF!="","",#REF!)</f>
        <v>#REF!</v>
      </c>
      <c r="F45" s="2" t="e">
        <f>IF(#REF!="","",#REF!)</f>
        <v>#REF!</v>
      </c>
      <c r="G45" s="2" t="e">
        <f>IF(#REF!="","",#REF!)</f>
        <v>#REF!</v>
      </c>
      <c r="H45" s="13" t="e">
        <f>#REF!</f>
        <v>#REF!</v>
      </c>
      <c r="I45" s="13" t="e">
        <f>#REF!</f>
        <v>#REF!</v>
      </c>
      <c r="J45" s="13" t="e">
        <f>#REF!</f>
        <v>#REF!</v>
      </c>
      <c r="K45" s="13" t="e">
        <f>#REF!</f>
        <v>#REF!</v>
      </c>
      <c r="M45" s="1" t="e">
        <f>VLOOKUP($A45,$Q$14:$U$63,#REF!,0)</f>
        <v>#REF!</v>
      </c>
      <c r="N45" s="1" t="e">
        <f>VLOOKUP($A45,$Q$14:$U$63,#REF!,0)</f>
        <v>#REF!</v>
      </c>
      <c r="O45" s="1" t="e">
        <f>VLOOKUP($A45,$Q$14:$U$63,#REF!,0)</f>
        <v>#REF!</v>
      </c>
      <c r="P45" s="1" t="e">
        <f>VLOOKUP($A45,$Q$14:$U$63,#REF!,0)</f>
        <v>#REF!</v>
      </c>
      <c r="Q45" s="1">
        <v>32</v>
      </c>
      <c r="R45" s="1" t="e">
        <f t="shared" si="1"/>
        <v>#REF!</v>
      </c>
      <c r="S45" s="1" t="e">
        <f t="shared" si="1"/>
        <v>#REF!</v>
      </c>
      <c r="T45" s="1" t="e">
        <f t="shared" si="1"/>
        <v>#REF!</v>
      </c>
      <c r="U45" s="1" t="e">
        <f t="shared" si="1"/>
        <v>#REF!</v>
      </c>
    </row>
    <row r="46" spans="1:21" x14ac:dyDescent="0.3">
      <c r="A46" s="5" t="e">
        <f>IF($D46="","",IF(#REF!="","",#REF!))</f>
        <v>#REF!</v>
      </c>
      <c r="B46" s="5" t="e">
        <f>IF($D46="","",IF(#REF!="","",#REF!))</f>
        <v>#REF!</v>
      </c>
      <c r="C46" s="5" t="e">
        <f>IF($D46="","",IF(#REF!="","",#REF!))</f>
        <v>#REF!</v>
      </c>
      <c r="D46" s="2" t="e">
        <f>IF(#REF!="","",#REF!)</f>
        <v>#REF!</v>
      </c>
      <c r="E46" s="2" t="e">
        <f>IF(#REF!="","",#REF!)</f>
        <v>#REF!</v>
      </c>
      <c r="F46" s="2" t="e">
        <f>IF(#REF!="","",#REF!)</f>
        <v>#REF!</v>
      </c>
      <c r="G46" s="2" t="e">
        <f>IF(#REF!="","",#REF!)</f>
        <v>#REF!</v>
      </c>
      <c r="H46" s="13" t="e">
        <f>#REF!</f>
        <v>#REF!</v>
      </c>
      <c r="I46" s="13" t="e">
        <f>#REF!</f>
        <v>#REF!</v>
      </c>
      <c r="J46" s="13" t="e">
        <f>#REF!</f>
        <v>#REF!</v>
      </c>
      <c r="K46" s="13" t="e">
        <f>#REF!</f>
        <v>#REF!</v>
      </c>
      <c r="M46" s="1" t="e">
        <f>VLOOKUP($A46,$Q$14:$U$63,#REF!,0)</f>
        <v>#REF!</v>
      </c>
      <c r="N46" s="1" t="e">
        <f>VLOOKUP($A46,$Q$14:$U$63,#REF!,0)</f>
        <v>#REF!</v>
      </c>
      <c r="O46" s="1" t="e">
        <f>VLOOKUP($A46,$Q$14:$U$63,#REF!,0)</f>
        <v>#REF!</v>
      </c>
      <c r="P46" s="1" t="e">
        <f>VLOOKUP($A46,$Q$14:$U$63,#REF!,0)</f>
        <v>#REF!</v>
      </c>
      <c r="Q46" s="1">
        <v>33</v>
      </c>
      <c r="R46" s="1" t="e">
        <f t="shared" si="1"/>
        <v>#REF!</v>
      </c>
      <c r="S46" s="1" t="e">
        <f t="shared" si="1"/>
        <v>#REF!</v>
      </c>
      <c r="T46" s="1" t="e">
        <f t="shared" si="1"/>
        <v>#REF!</v>
      </c>
      <c r="U46" s="1" t="e">
        <f t="shared" si="1"/>
        <v>#REF!</v>
      </c>
    </row>
    <row r="47" spans="1:21" x14ac:dyDescent="0.3">
      <c r="A47" s="5" t="e">
        <f>IF($D47="","",IF(#REF!="","",#REF!))</f>
        <v>#REF!</v>
      </c>
      <c r="B47" s="5" t="e">
        <f>IF($D47="","",IF(#REF!="","",#REF!))</f>
        <v>#REF!</v>
      </c>
      <c r="C47" s="5" t="e">
        <f>IF($D47="","",IF(#REF!="","",#REF!))</f>
        <v>#REF!</v>
      </c>
      <c r="D47" s="2" t="e">
        <f>IF(#REF!="","",#REF!)</f>
        <v>#REF!</v>
      </c>
      <c r="E47" s="2" t="e">
        <f>IF(#REF!="","",#REF!)</f>
        <v>#REF!</v>
      </c>
      <c r="F47" s="2" t="e">
        <f>IF(#REF!="","",#REF!)</f>
        <v>#REF!</v>
      </c>
      <c r="G47" s="2" t="e">
        <f>IF(#REF!="","",#REF!)</f>
        <v>#REF!</v>
      </c>
      <c r="H47" s="13" t="e">
        <f>#REF!</f>
        <v>#REF!</v>
      </c>
      <c r="I47" s="13" t="e">
        <f>#REF!</f>
        <v>#REF!</v>
      </c>
      <c r="J47" s="13" t="e">
        <f>#REF!</f>
        <v>#REF!</v>
      </c>
      <c r="K47" s="13" t="e">
        <f>#REF!</f>
        <v>#REF!</v>
      </c>
      <c r="M47" s="1" t="e">
        <f>VLOOKUP($A47,$Q$14:$U$63,#REF!,0)</f>
        <v>#REF!</v>
      </c>
      <c r="N47" s="1" t="e">
        <f>VLOOKUP($A47,$Q$14:$U$63,#REF!,0)</f>
        <v>#REF!</v>
      </c>
      <c r="O47" s="1" t="e">
        <f>VLOOKUP($A47,$Q$14:$U$63,#REF!,0)</f>
        <v>#REF!</v>
      </c>
      <c r="P47" s="1" t="e">
        <f>VLOOKUP($A47,$Q$14:$U$63,#REF!,0)</f>
        <v>#REF!</v>
      </c>
      <c r="Q47" s="1">
        <v>34</v>
      </c>
      <c r="R47" s="1" t="e">
        <f t="shared" si="1"/>
        <v>#REF!</v>
      </c>
      <c r="S47" s="1" t="e">
        <f t="shared" si="1"/>
        <v>#REF!</v>
      </c>
      <c r="T47" s="1" t="e">
        <f t="shared" si="1"/>
        <v>#REF!</v>
      </c>
      <c r="U47" s="1" t="e">
        <f t="shared" si="1"/>
        <v>#REF!</v>
      </c>
    </row>
    <row r="48" spans="1:21" x14ac:dyDescent="0.3">
      <c r="A48" s="5" t="e">
        <f>IF($D48="","",IF(#REF!="","",#REF!))</f>
        <v>#REF!</v>
      </c>
      <c r="B48" s="5" t="e">
        <f>IF($D48="","",IF(#REF!="","",#REF!))</f>
        <v>#REF!</v>
      </c>
      <c r="C48" s="5" t="e">
        <f>IF($D48="","",IF(#REF!="","",#REF!))</f>
        <v>#REF!</v>
      </c>
      <c r="D48" s="2" t="e">
        <f>IF(#REF!="","",#REF!)</f>
        <v>#REF!</v>
      </c>
      <c r="E48" s="2" t="e">
        <f>IF(#REF!="","",#REF!)</f>
        <v>#REF!</v>
      </c>
      <c r="F48" s="2" t="e">
        <f>IF(#REF!="","",#REF!)</f>
        <v>#REF!</v>
      </c>
      <c r="G48" s="2" t="e">
        <f>IF(#REF!="","",#REF!)</f>
        <v>#REF!</v>
      </c>
      <c r="H48" s="13" t="e">
        <f>#REF!</f>
        <v>#REF!</v>
      </c>
      <c r="I48" s="13" t="e">
        <f>#REF!</f>
        <v>#REF!</v>
      </c>
      <c r="J48" s="13" t="e">
        <f>#REF!</f>
        <v>#REF!</v>
      </c>
      <c r="K48" s="13" t="e">
        <f>#REF!</f>
        <v>#REF!</v>
      </c>
      <c r="M48" s="1" t="e">
        <f>VLOOKUP($A48,$Q$14:$U$63,#REF!,0)</f>
        <v>#REF!</v>
      </c>
      <c r="N48" s="1" t="e">
        <f>VLOOKUP($A48,$Q$14:$U$63,#REF!,0)</f>
        <v>#REF!</v>
      </c>
      <c r="O48" s="1" t="e">
        <f>VLOOKUP($A48,$Q$14:$U$63,#REF!,0)</f>
        <v>#REF!</v>
      </c>
      <c r="P48" s="1" t="e">
        <f>VLOOKUP($A48,$Q$14:$U$63,#REF!,0)</f>
        <v>#REF!</v>
      </c>
      <c r="Q48" s="1">
        <v>35</v>
      </c>
      <c r="R48" s="1" t="e">
        <f t="shared" ref="R48:U63" si="2">IF(R47-1&lt;1,1,R47-1)</f>
        <v>#REF!</v>
      </c>
      <c r="S48" s="1" t="e">
        <f t="shared" si="2"/>
        <v>#REF!</v>
      </c>
      <c r="T48" s="1" t="e">
        <f t="shared" si="2"/>
        <v>#REF!</v>
      </c>
      <c r="U48" s="1" t="e">
        <f t="shared" si="2"/>
        <v>#REF!</v>
      </c>
    </row>
    <row r="49" spans="1:21" x14ac:dyDescent="0.3">
      <c r="A49" s="5" t="e">
        <f>IF($D49="","",IF(#REF!="","",#REF!))</f>
        <v>#REF!</v>
      </c>
      <c r="B49" s="5" t="e">
        <f>IF($D49="","",IF(#REF!="","",#REF!))</f>
        <v>#REF!</v>
      </c>
      <c r="C49" s="5" t="e">
        <f>IF($D49="","",IF(#REF!="","",#REF!))</f>
        <v>#REF!</v>
      </c>
      <c r="D49" s="2" t="e">
        <f>IF(#REF!="","",#REF!)</f>
        <v>#REF!</v>
      </c>
      <c r="E49" s="2" t="e">
        <f>IF(#REF!="","",#REF!)</f>
        <v>#REF!</v>
      </c>
      <c r="F49" s="2" t="e">
        <f>IF(#REF!="","",#REF!)</f>
        <v>#REF!</v>
      </c>
      <c r="G49" s="2" t="e">
        <f>IF(#REF!="","",#REF!)</f>
        <v>#REF!</v>
      </c>
      <c r="H49" s="13" t="e">
        <f>#REF!</f>
        <v>#REF!</v>
      </c>
      <c r="I49" s="13" t="e">
        <f>#REF!</f>
        <v>#REF!</v>
      </c>
      <c r="J49" s="13" t="e">
        <f>#REF!</f>
        <v>#REF!</v>
      </c>
      <c r="K49" s="13" t="e">
        <f>#REF!</f>
        <v>#REF!</v>
      </c>
      <c r="M49" s="1" t="e">
        <f>VLOOKUP($A49,$Q$14:$U$63,#REF!,0)</f>
        <v>#REF!</v>
      </c>
      <c r="N49" s="1" t="e">
        <f>VLOOKUP($A49,$Q$14:$U$63,#REF!,0)</f>
        <v>#REF!</v>
      </c>
      <c r="O49" s="1" t="e">
        <f>VLOOKUP($A49,$Q$14:$U$63,#REF!,0)</f>
        <v>#REF!</v>
      </c>
      <c r="P49" s="1" t="e">
        <f>VLOOKUP($A49,$Q$14:$U$63,#REF!,0)</f>
        <v>#REF!</v>
      </c>
      <c r="Q49" s="1">
        <v>36</v>
      </c>
      <c r="R49" s="1" t="e">
        <f t="shared" si="2"/>
        <v>#REF!</v>
      </c>
      <c r="S49" s="1" t="e">
        <f t="shared" si="2"/>
        <v>#REF!</v>
      </c>
      <c r="T49" s="1" t="e">
        <f t="shared" si="2"/>
        <v>#REF!</v>
      </c>
      <c r="U49" s="1" t="e">
        <f t="shared" si="2"/>
        <v>#REF!</v>
      </c>
    </row>
    <row r="50" spans="1:21" x14ac:dyDescent="0.3">
      <c r="A50" s="5" t="e">
        <f>IF($D50="","",IF(#REF!="","",#REF!))</f>
        <v>#REF!</v>
      </c>
      <c r="B50" s="5" t="e">
        <f>IF($D50="","",IF(#REF!="","",#REF!))</f>
        <v>#REF!</v>
      </c>
      <c r="C50" s="5" t="e">
        <f>IF($D50="","",IF(#REF!="","",#REF!))</f>
        <v>#REF!</v>
      </c>
      <c r="D50" s="2" t="e">
        <f>IF(#REF!="","",#REF!)</f>
        <v>#REF!</v>
      </c>
      <c r="E50" s="2" t="e">
        <f>IF(#REF!="","",#REF!)</f>
        <v>#REF!</v>
      </c>
      <c r="F50" s="2" t="e">
        <f>IF(#REF!="","",#REF!)</f>
        <v>#REF!</v>
      </c>
      <c r="G50" s="2" t="e">
        <f>IF(#REF!="","",#REF!)</f>
        <v>#REF!</v>
      </c>
      <c r="H50" s="13" t="e">
        <f>#REF!</f>
        <v>#REF!</v>
      </c>
      <c r="I50" s="13" t="e">
        <f>#REF!</f>
        <v>#REF!</v>
      </c>
      <c r="J50" s="13" t="e">
        <f>#REF!</f>
        <v>#REF!</v>
      </c>
      <c r="K50" s="13" t="e">
        <f>#REF!</f>
        <v>#REF!</v>
      </c>
      <c r="M50" s="1" t="e">
        <f>VLOOKUP($A50,$Q$14:$U$63,#REF!,0)</f>
        <v>#REF!</v>
      </c>
      <c r="N50" s="1" t="e">
        <f>VLOOKUP($A50,$Q$14:$U$63,#REF!,0)</f>
        <v>#REF!</v>
      </c>
      <c r="O50" s="1" t="e">
        <f>VLOOKUP($A50,$Q$14:$U$63,#REF!,0)</f>
        <v>#REF!</v>
      </c>
      <c r="P50" s="1" t="e">
        <f>VLOOKUP($A50,$Q$14:$U$63,#REF!,0)</f>
        <v>#REF!</v>
      </c>
      <c r="Q50" s="1">
        <v>37</v>
      </c>
      <c r="R50" s="1" t="e">
        <f t="shared" si="2"/>
        <v>#REF!</v>
      </c>
      <c r="S50" s="1" t="e">
        <f t="shared" si="2"/>
        <v>#REF!</v>
      </c>
      <c r="T50" s="1" t="e">
        <f t="shared" si="2"/>
        <v>#REF!</v>
      </c>
      <c r="U50" s="1" t="e">
        <f t="shared" si="2"/>
        <v>#REF!</v>
      </c>
    </row>
    <row r="51" spans="1:21" x14ac:dyDescent="0.3">
      <c r="A51" s="5" t="e">
        <f>IF($D51="","",IF(#REF!="","",#REF!))</f>
        <v>#REF!</v>
      </c>
      <c r="B51" s="5" t="e">
        <f>IF($D51="","",IF(#REF!="","",#REF!))</f>
        <v>#REF!</v>
      </c>
      <c r="C51" s="5" t="e">
        <f>IF($D51="","",IF(#REF!="","",#REF!))</f>
        <v>#REF!</v>
      </c>
      <c r="D51" s="2" t="e">
        <f>IF(#REF!="","",#REF!)</f>
        <v>#REF!</v>
      </c>
      <c r="E51" s="2" t="e">
        <f>IF(#REF!="","",#REF!)</f>
        <v>#REF!</v>
      </c>
      <c r="F51" s="2" t="e">
        <f>IF(#REF!="","",#REF!)</f>
        <v>#REF!</v>
      </c>
      <c r="G51" s="2" t="e">
        <f>IF(#REF!="","",#REF!)</f>
        <v>#REF!</v>
      </c>
      <c r="H51" s="13" t="e">
        <f>#REF!</f>
        <v>#REF!</v>
      </c>
      <c r="I51" s="13" t="e">
        <f>#REF!</f>
        <v>#REF!</v>
      </c>
      <c r="J51" s="13" t="e">
        <f>#REF!</f>
        <v>#REF!</v>
      </c>
      <c r="K51" s="13" t="e">
        <f>#REF!</f>
        <v>#REF!</v>
      </c>
      <c r="M51" s="1" t="e">
        <f>VLOOKUP($A51,$Q$14:$U$63,#REF!,0)</f>
        <v>#REF!</v>
      </c>
      <c r="N51" s="1" t="e">
        <f>VLOOKUP($A51,$Q$14:$U$63,#REF!,0)</f>
        <v>#REF!</v>
      </c>
      <c r="O51" s="1" t="e">
        <f>VLOOKUP($A51,$Q$14:$U$63,#REF!,0)</f>
        <v>#REF!</v>
      </c>
      <c r="P51" s="1" t="e">
        <f>VLOOKUP($A51,$Q$14:$U$63,#REF!,0)</f>
        <v>#REF!</v>
      </c>
      <c r="Q51" s="1">
        <v>38</v>
      </c>
      <c r="R51" s="1" t="e">
        <f t="shared" si="2"/>
        <v>#REF!</v>
      </c>
      <c r="S51" s="1" t="e">
        <f t="shared" si="2"/>
        <v>#REF!</v>
      </c>
      <c r="T51" s="1" t="e">
        <f t="shared" si="2"/>
        <v>#REF!</v>
      </c>
      <c r="U51" s="1" t="e">
        <f t="shared" si="2"/>
        <v>#REF!</v>
      </c>
    </row>
    <row r="52" spans="1:21" x14ac:dyDescent="0.3">
      <c r="A52" s="5" t="e">
        <f>IF($D52="","",IF(#REF!="","",#REF!))</f>
        <v>#REF!</v>
      </c>
      <c r="B52" s="5" t="e">
        <f>IF($D52="","",IF(#REF!="","",#REF!))</f>
        <v>#REF!</v>
      </c>
      <c r="C52" s="5" t="e">
        <f>IF($D52="","",IF(#REF!="","",#REF!))</f>
        <v>#REF!</v>
      </c>
      <c r="D52" s="2" t="e">
        <f>IF(#REF!="","",#REF!)</f>
        <v>#REF!</v>
      </c>
      <c r="E52" s="2" t="e">
        <f>IF(#REF!="","",#REF!)</f>
        <v>#REF!</v>
      </c>
      <c r="F52" s="2" t="e">
        <f>IF(#REF!="","",#REF!)</f>
        <v>#REF!</v>
      </c>
      <c r="G52" s="2" t="e">
        <f>IF(#REF!="","",#REF!)</f>
        <v>#REF!</v>
      </c>
      <c r="H52" s="13" t="e">
        <f>#REF!</f>
        <v>#REF!</v>
      </c>
      <c r="I52" s="13" t="e">
        <f>#REF!</f>
        <v>#REF!</v>
      </c>
      <c r="J52" s="13" t="e">
        <f>#REF!</f>
        <v>#REF!</v>
      </c>
      <c r="K52" s="13" t="e">
        <f>#REF!</f>
        <v>#REF!</v>
      </c>
      <c r="M52" s="1" t="e">
        <f>VLOOKUP($A52,$Q$14:$U$63,#REF!,0)</f>
        <v>#REF!</v>
      </c>
      <c r="N52" s="1" t="e">
        <f>VLOOKUP($A52,$Q$14:$U$63,#REF!,0)</f>
        <v>#REF!</v>
      </c>
      <c r="O52" s="1" t="e">
        <f>VLOOKUP($A52,$Q$14:$U$63,#REF!,0)</f>
        <v>#REF!</v>
      </c>
      <c r="P52" s="1" t="e">
        <f>VLOOKUP($A52,$Q$14:$U$63,#REF!,0)</f>
        <v>#REF!</v>
      </c>
      <c r="Q52" s="1">
        <v>39</v>
      </c>
      <c r="R52" s="1" t="e">
        <f t="shared" si="2"/>
        <v>#REF!</v>
      </c>
      <c r="S52" s="1" t="e">
        <f t="shared" si="2"/>
        <v>#REF!</v>
      </c>
      <c r="T52" s="1" t="e">
        <f t="shared" si="2"/>
        <v>#REF!</v>
      </c>
      <c r="U52" s="1" t="e">
        <f t="shared" si="2"/>
        <v>#REF!</v>
      </c>
    </row>
    <row r="53" spans="1:21" x14ac:dyDescent="0.3">
      <c r="A53" s="5" t="e">
        <f>IF($D53="","",IF(#REF!="","",#REF!))</f>
        <v>#REF!</v>
      </c>
      <c r="B53" s="5" t="e">
        <f>IF($D53="","",IF(#REF!="","",#REF!))</f>
        <v>#REF!</v>
      </c>
      <c r="C53" s="5" t="e">
        <f>IF($D53="","",IF(#REF!="","",#REF!))</f>
        <v>#REF!</v>
      </c>
      <c r="D53" s="2" t="e">
        <f>IF(#REF!="","",#REF!)</f>
        <v>#REF!</v>
      </c>
      <c r="E53" s="2" t="e">
        <f>IF(#REF!="","",#REF!)</f>
        <v>#REF!</v>
      </c>
      <c r="F53" s="2" t="e">
        <f>IF(#REF!="","",#REF!)</f>
        <v>#REF!</v>
      </c>
      <c r="G53" s="2" t="e">
        <f>IF(#REF!="","",#REF!)</f>
        <v>#REF!</v>
      </c>
      <c r="H53" s="13" t="e">
        <f>#REF!</f>
        <v>#REF!</v>
      </c>
      <c r="I53" s="13" t="e">
        <f>#REF!</f>
        <v>#REF!</v>
      </c>
      <c r="J53" s="13" t="e">
        <f>#REF!</f>
        <v>#REF!</v>
      </c>
      <c r="K53" s="13" t="e">
        <f>#REF!</f>
        <v>#REF!</v>
      </c>
      <c r="M53" s="1" t="e">
        <f>VLOOKUP($A53,$Q$14:$U$63,#REF!,0)</f>
        <v>#REF!</v>
      </c>
      <c r="N53" s="1" t="e">
        <f>VLOOKUP($A53,$Q$14:$U$63,#REF!,0)</f>
        <v>#REF!</v>
      </c>
      <c r="O53" s="1" t="e">
        <f>VLOOKUP($A53,$Q$14:$U$63,#REF!,0)</f>
        <v>#REF!</v>
      </c>
      <c r="P53" s="1" t="e">
        <f>VLOOKUP($A53,$Q$14:$U$63,#REF!,0)</f>
        <v>#REF!</v>
      </c>
      <c r="Q53" s="1">
        <v>40</v>
      </c>
      <c r="R53" s="1" t="e">
        <f t="shared" si="2"/>
        <v>#REF!</v>
      </c>
      <c r="S53" s="1" t="e">
        <f t="shared" si="2"/>
        <v>#REF!</v>
      </c>
      <c r="T53" s="1" t="e">
        <f t="shared" si="2"/>
        <v>#REF!</v>
      </c>
      <c r="U53" s="1" t="e">
        <f t="shared" si="2"/>
        <v>#REF!</v>
      </c>
    </row>
    <row r="54" spans="1:21" x14ac:dyDescent="0.3">
      <c r="A54" s="5" t="e">
        <f>IF($D54="","",IF(#REF!="","",#REF!))</f>
        <v>#REF!</v>
      </c>
      <c r="B54" s="5" t="e">
        <f>IF($D54="","",IF(#REF!="","",#REF!))</f>
        <v>#REF!</v>
      </c>
      <c r="C54" s="5" t="e">
        <f>IF($D54="","",IF(#REF!="","",#REF!))</f>
        <v>#REF!</v>
      </c>
      <c r="D54" s="2" t="e">
        <f>IF(#REF!="","",#REF!)</f>
        <v>#REF!</v>
      </c>
      <c r="E54" s="2" t="e">
        <f>IF(#REF!="","",#REF!)</f>
        <v>#REF!</v>
      </c>
      <c r="F54" s="2" t="e">
        <f>IF(#REF!="","",#REF!)</f>
        <v>#REF!</v>
      </c>
      <c r="G54" s="2" t="e">
        <f>IF(#REF!="","",#REF!)</f>
        <v>#REF!</v>
      </c>
      <c r="H54" s="13" t="e">
        <f>#REF!</f>
        <v>#REF!</v>
      </c>
      <c r="I54" s="13" t="e">
        <f>#REF!</f>
        <v>#REF!</v>
      </c>
      <c r="J54" s="13" t="e">
        <f>#REF!</f>
        <v>#REF!</v>
      </c>
      <c r="K54" s="13" t="e">
        <f>#REF!</f>
        <v>#REF!</v>
      </c>
      <c r="M54" s="1" t="e">
        <f>VLOOKUP($A54,$Q$14:$U$63,#REF!,0)</f>
        <v>#REF!</v>
      </c>
      <c r="N54" s="1" t="e">
        <f>VLOOKUP($A54,$Q$14:$U$63,#REF!,0)</f>
        <v>#REF!</v>
      </c>
      <c r="O54" s="1" t="e">
        <f>VLOOKUP($A54,$Q$14:$U$63,#REF!,0)</f>
        <v>#REF!</v>
      </c>
      <c r="P54" s="1" t="e">
        <f>VLOOKUP($A54,$Q$14:$U$63,#REF!,0)</f>
        <v>#REF!</v>
      </c>
      <c r="Q54" s="1">
        <v>41</v>
      </c>
      <c r="R54" s="1" t="e">
        <f t="shared" si="2"/>
        <v>#REF!</v>
      </c>
      <c r="S54" s="1" t="e">
        <f t="shared" si="2"/>
        <v>#REF!</v>
      </c>
      <c r="T54" s="1" t="e">
        <f t="shared" si="2"/>
        <v>#REF!</v>
      </c>
      <c r="U54" s="1" t="e">
        <f t="shared" si="2"/>
        <v>#REF!</v>
      </c>
    </row>
    <row r="55" spans="1:21" x14ac:dyDescent="0.3">
      <c r="A55" s="5" t="e">
        <f>IF($D55="","",IF(#REF!="","",#REF!))</f>
        <v>#REF!</v>
      </c>
      <c r="B55" s="5" t="e">
        <f>IF($D55="","",IF(#REF!="","",#REF!))</f>
        <v>#REF!</v>
      </c>
      <c r="C55" s="5" t="e">
        <f>IF($D55="","",IF(#REF!="","",#REF!))</f>
        <v>#REF!</v>
      </c>
      <c r="D55" s="2" t="e">
        <f>IF(#REF!="","",#REF!)</f>
        <v>#REF!</v>
      </c>
      <c r="E55" s="2" t="e">
        <f>IF(#REF!="","",#REF!)</f>
        <v>#REF!</v>
      </c>
      <c r="F55" s="2" t="e">
        <f>IF(#REF!="","",#REF!)</f>
        <v>#REF!</v>
      </c>
      <c r="G55" s="2" t="e">
        <f>IF(#REF!="","",#REF!)</f>
        <v>#REF!</v>
      </c>
      <c r="H55" s="13" t="e">
        <f>#REF!</f>
        <v>#REF!</v>
      </c>
      <c r="I55" s="13" t="e">
        <f>#REF!</f>
        <v>#REF!</v>
      </c>
      <c r="J55" s="13" t="e">
        <f>#REF!</f>
        <v>#REF!</v>
      </c>
      <c r="K55" s="13" t="e">
        <f>#REF!</f>
        <v>#REF!</v>
      </c>
      <c r="M55" s="1" t="e">
        <f>VLOOKUP($A55,$Q$14:$U$63,#REF!,0)</f>
        <v>#REF!</v>
      </c>
      <c r="N55" s="1" t="e">
        <f>VLOOKUP($A55,$Q$14:$U$63,#REF!,0)</f>
        <v>#REF!</v>
      </c>
      <c r="O55" s="1" t="e">
        <f>VLOOKUP($A55,$Q$14:$U$63,#REF!,0)</f>
        <v>#REF!</v>
      </c>
      <c r="P55" s="1" t="e">
        <f>VLOOKUP($A55,$Q$14:$U$63,#REF!,0)</f>
        <v>#REF!</v>
      </c>
      <c r="Q55" s="1">
        <v>42</v>
      </c>
      <c r="R55" s="1" t="e">
        <f t="shared" si="2"/>
        <v>#REF!</v>
      </c>
      <c r="S55" s="1" t="e">
        <f t="shared" si="2"/>
        <v>#REF!</v>
      </c>
      <c r="T55" s="1" t="e">
        <f t="shared" si="2"/>
        <v>#REF!</v>
      </c>
      <c r="U55" s="1" t="e">
        <f t="shared" si="2"/>
        <v>#REF!</v>
      </c>
    </row>
    <row r="56" spans="1:21" x14ac:dyDescent="0.3">
      <c r="A56" s="5" t="e">
        <f>IF($D56="","",IF(#REF!="","",#REF!))</f>
        <v>#REF!</v>
      </c>
      <c r="B56" s="5" t="e">
        <f>IF($D56="","",IF(#REF!="","",#REF!))</f>
        <v>#REF!</v>
      </c>
      <c r="C56" s="5" t="e">
        <f>IF($D56="","",IF(#REF!="","",#REF!))</f>
        <v>#REF!</v>
      </c>
      <c r="D56" s="2" t="e">
        <f>IF(#REF!="","",#REF!)</f>
        <v>#REF!</v>
      </c>
      <c r="E56" s="2" t="e">
        <f>IF(#REF!="","",#REF!)</f>
        <v>#REF!</v>
      </c>
      <c r="F56" s="2" t="e">
        <f>IF(#REF!="","",#REF!)</f>
        <v>#REF!</v>
      </c>
      <c r="G56" s="2" t="e">
        <f>IF(#REF!="","",#REF!)</f>
        <v>#REF!</v>
      </c>
      <c r="H56" s="13" t="e">
        <f>#REF!</f>
        <v>#REF!</v>
      </c>
      <c r="I56" s="13" t="e">
        <f>#REF!</f>
        <v>#REF!</v>
      </c>
      <c r="J56" s="13" t="e">
        <f>#REF!</f>
        <v>#REF!</v>
      </c>
      <c r="K56" s="13" t="e">
        <f>#REF!</f>
        <v>#REF!</v>
      </c>
      <c r="M56" s="1" t="e">
        <f>VLOOKUP($A56,$Q$14:$U$63,#REF!,0)</f>
        <v>#REF!</v>
      </c>
      <c r="N56" s="1" t="e">
        <f>VLOOKUP($A56,$Q$14:$U$63,#REF!,0)</f>
        <v>#REF!</v>
      </c>
      <c r="O56" s="1" t="e">
        <f>VLOOKUP($A56,$Q$14:$U$63,#REF!,0)</f>
        <v>#REF!</v>
      </c>
      <c r="P56" s="1" t="e">
        <f>VLOOKUP($A56,$Q$14:$U$63,#REF!,0)</f>
        <v>#REF!</v>
      </c>
      <c r="Q56" s="1">
        <v>43</v>
      </c>
      <c r="R56" s="1" t="e">
        <f t="shared" si="2"/>
        <v>#REF!</v>
      </c>
      <c r="S56" s="1" t="e">
        <f t="shared" si="2"/>
        <v>#REF!</v>
      </c>
      <c r="T56" s="1" t="e">
        <f t="shared" si="2"/>
        <v>#REF!</v>
      </c>
      <c r="U56" s="1" t="e">
        <f t="shared" si="2"/>
        <v>#REF!</v>
      </c>
    </row>
    <row r="57" spans="1:21" x14ac:dyDescent="0.3">
      <c r="A57" s="5" t="e">
        <f>IF($D57="","",IF(#REF!="","",#REF!))</f>
        <v>#REF!</v>
      </c>
      <c r="B57" s="5" t="e">
        <f>IF($D57="","",IF(#REF!="","",#REF!))</f>
        <v>#REF!</v>
      </c>
      <c r="C57" s="5" t="e">
        <f>IF($D57="","",IF(#REF!="","",#REF!))</f>
        <v>#REF!</v>
      </c>
      <c r="D57" s="2" t="e">
        <f>IF(#REF!="","",#REF!)</f>
        <v>#REF!</v>
      </c>
      <c r="E57" s="2" t="e">
        <f>IF(#REF!="","",#REF!)</f>
        <v>#REF!</v>
      </c>
      <c r="F57" s="2" t="e">
        <f>IF(#REF!="","",#REF!)</f>
        <v>#REF!</v>
      </c>
      <c r="G57" s="2" t="e">
        <f>IF(#REF!="","",#REF!)</f>
        <v>#REF!</v>
      </c>
      <c r="H57" s="13" t="e">
        <f>#REF!</f>
        <v>#REF!</v>
      </c>
      <c r="I57" s="13" t="e">
        <f>#REF!</f>
        <v>#REF!</v>
      </c>
      <c r="J57" s="13" t="e">
        <f>#REF!</f>
        <v>#REF!</v>
      </c>
      <c r="K57" s="13" t="e">
        <f>#REF!</f>
        <v>#REF!</v>
      </c>
      <c r="M57" s="1" t="e">
        <f>VLOOKUP($A57,$Q$14:$U$63,#REF!,0)</f>
        <v>#REF!</v>
      </c>
      <c r="N57" s="1" t="e">
        <f>VLOOKUP($A57,$Q$14:$U$63,#REF!,0)</f>
        <v>#REF!</v>
      </c>
      <c r="O57" s="1" t="e">
        <f>VLOOKUP($A57,$Q$14:$U$63,#REF!,0)</f>
        <v>#REF!</v>
      </c>
      <c r="P57" s="1" t="e">
        <f>VLOOKUP($A57,$Q$14:$U$63,#REF!,0)</f>
        <v>#REF!</v>
      </c>
      <c r="Q57" s="1">
        <v>44</v>
      </c>
      <c r="R57" s="1" t="e">
        <f t="shared" si="2"/>
        <v>#REF!</v>
      </c>
      <c r="S57" s="1" t="e">
        <f t="shared" si="2"/>
        <v>#REF!</v>
      </c>
      <c r="T57" s="1" t="e">
        <f t="shared" si="2"/>
        <v>#REF!</v>
      </c>
      <c r="U57" s="1" t="e">
        <f t="shared" si="2"/>
        <v>#REF!</v>
      </c>
    </row>
    <row r="58" spans="1:21" x14ac:dyDescent="0.3">
      <c r="A58" s="5" t="e">
        <f>IF($D58="","",IF(#REF!="","",#REF!))</f>
        <v>#REF!</v>
      </c>
      <c r="B58" s="5" t="e">
        <f>IF($D58="","",IF(#REF!="","",#REF!))</f>
        <v>#REF!</v>
      </c>
      <c r="C58" s="5" t="e">
        <f>IF($D58="","",IF(#REF!="","",#REF!))</f>
        <v>#REF!</v>
      </c>
      <c r="D58" s="2" t="e">
        <f>IF(#REF!="","",#REF!)</f>
        <v>#REF!</v>
      </c>
      <c r="E58" s="2" t="e">
        <f>IF(#REF!="","",#REF!)</f>
        <v>#REF!</v>
      </c>
      <c r="F58" s="2" t="e">
        <f>IF(#REF!="","",#REF!)</f>
        <v>#REF!</v>
      </c>
      <c r="G58" s="2" t="e">
        <f>IF(#REF!="","",#REF!)</f>
        <v>#REF!</v>
      </c>
      <c r="H58" s="13" t="e">
        <f>#REF!</f>
        <v>#REF!</v>
      </c>
      <c r="I58" s="13" t="e">
        <f>#REF!</f>
        <v>#REF!</v>
      </c>
      <c r="J58" s="13" t="e">
        <f>#REF!</f>
        <v>#REF!</v>
      </c>
      <c r="K58" s="13" t="e">
        <f>#REF!</f>
        <v>#REF!</v>
      </c>
      <c r="M58" s="1" t="e">
        <f>VLOOKUP($A58,$Q$14:$U$63,#REF!,0)</f>
        <v>#REF!</v>
      </c>
      <c r="N58" s="1" t="e">
        <f>VLOOKUP($A58,$Q$14:$U$63,#REF!,0)</f>
        <v>#REF!</v>
      </c>
      <c r="O58" s="1" t="e">
        <f>VLOOKUP($A58,$Q$14:$U$63,#REF!,0)</f>
        <v>#REF!</v>
      </c>
      <c r="P58" s="1" t="e">
        <f>VLOOKUP($A58,$Q$14:$U$63,#REF!,0)</f>
        <v>#REF!</v>
      </c>
      <c r="Q58" s="1">
        <v>45</v>
      </c>
      <c r="R58" s="1" t="e">
        <f t="shared" si="2"/>
        <v>#REF!</v>
      </c>
      <c r="S58" s="1" t="e">
        <f t="shared" si="2"/>
        <v>#REF!</v>
      </c>
      <c r="T58" s="1" t="e">
        <f t="shared" si="2"/>
        <v>#REF!</v>
      </c>
      <c r="U58" s="1" t="e">
        <f t="shared" si="2"/>
        <v>#REF!</v>
      </c>
    </row>
    <row r="59" spans="1:21" x14ac:dyDescent="0.3">
      <c r="A59" s="5" t="e">
        <f>IF($D59="","",IF(#REF!="","",#REF!))</f>
        <v>#REF!</v>
      </c>
      <c r="B59" s="5" t="e">
        <f>IF($D59="","",IF(#REF!="","",#REF!))</f>
        <v>#REF!</v>
      </c>
      <c r="C59" s="5" t="e">
        <f>IF($D59="","",IF(#REF!="","",#REF!))</f>
        <v>#REF!</v>
      </c>
      <c r="D59" s="2" t="e">
        <f>IF(#REF!="","",#REF!)</f>
        <v>#REF!</v>
      </c>
      <c r="E59" s="2" t="e">
        <f>IF(#REF!="","",#REF!)</f>
        <v>#REF!</v>
      </c>
      <c r="F59" s="2" t="e">
        <f>IF(#REF!="","",#REF!)</f>
        <v>#REF!</v>
      </c>
      <c r="G59" s="2" t="e">
        <f>IF(#REF!="","",#REF!)</f>
        <v>#REF!</v>
      </c>
      <c r="H59" s="13" t="e">
        <f>#REF!</f>
        <v>#REF!</v>
      </c>
      <c r="I59" s="13" t="e">
        <f>#REF!</f>
        <v>#REF!</v>
      </c>
      <c r="J59" s="13" t="e">
        <f>#REF!</f>
        <v>#REF!</v>
      </c>
      <c r="K59" s="13" t="e">
        <f>#REF!</f>
        <v>#REF!</v>
      </c>
      <c r="M59" s="1" t="e">
        <f>VLOOKUP($A59,$Q$14:$U$63,#REF!,0)</f>
        <v>#REF!</v>
      </c>
      <c r="N59" s="1" t="e">
        <f>VLOOKUP($A59,$Q$14:$U$63,#REF!,0)</f>
        <v>#REF!</v>
      </c>
      <c r="O59" s="1" t="e">
        <f>VLOOKUP($A59,$Q$14:$U$63,#REF!,0)</f>
        <v>#REF!</v>
      </c>
      <c r="P59" s="1" t="e">
        <f>VLOOKUP($A59,$Q$14:$U$63,#REF!,0)</f>
        <v>#REF!</v>
      </c>
      <c r="Q59" s="1">
        <v>46</v>
      </c>
      <c r="R59" s="1" t="e">
        <f t="shared" si="2"/>
        <v>#REF!</v>
      </c>
      <c r="S59" s="1" t="e">
        <f t="shared" si="2"/>
        <v>#REF!</v>
      </c>
      <c r="T59" s="1" t="e">
        <f t="shared" si="2"/>
        <v>#REF!</v>
      </c>
      <c r="U59" s="1" t="e">
        <f t="shared" si="2"/>
        <v>#REF!</v>
      </c>
    </row>
    <row r="60" spans="1:21" x14ac:dyDescent="0.3">
      <c r="A60" s="5" t="e">
        <f>IF($D60="","",IF(#REF!="","",#REF!))</f>
        <v>#REF!</v>
      </c>
      <c r="B60" s="5" t="e">
        <f>IF($D60="","",IF(#REF!="","",#REF!))</f>
        <v>#REF!</v>
      </c>
      <c r="C60" s="5" t="e">
        <f>IF($D60="","",IF(#REF!="","",#REF!))</f>
        <v>#REF!</v>
      </c>
      <c r="D60" s="2" t="e">
        <f>IF(#REF!="","",#REF!)</f>
        <v>#REF!</v>
      </c>
      <c r="E60" s="2" t="e">
        <f>IF(#REF!="","",#REF!)</f>
        <v>#REF!</v>
      </c>
      <c r="F60" s="2" t="e">
        <f>IF(#REF!="","",#REF!)</f>
        <v>#REF!</v>
      </c>
      <c r="G60" s="2" t="e">
        <f>IF(#REF!="","",#REF!)</f>
        <v>#REF!</v>
      </c>
      <c r="H60" s="13" t="e">
        <f>#REF!</f>
        <v>#REF!</v>
      </c>
      <c r="I60" s="13" t="e">
        <f>#REF!</f>
        <v>#REF!</v>
      </c>
      <c r="J60" s="13" t="e">
        <f>#REF!</f>
        <v>#REF!</v>
      </c>
      <c r="K60" s="13" t="e">
        <f>#REF!</f>
        <v>#REF!</v>
      </c>
      <c r="M60" s="1" t="e">
        <f>VLOOKUP($A60,$Q$14:$U$63,#REF!,0)</f>
        <v>#REF!</v>
      </c>
      <c r="N60" s="1" t="e">
        <f>VLOOKUP($A60,$Q$14:$U$63,#REF!,0)</f>
        <v>#REF!</v>
      </c>
      <c r="O60" s="1" t="e">
        <f>VLOOKUP($A60,$Q$14:$U$63,#REF!,0)</f>
        <v>#REF!</v>
      </c>
      <c r="P60" s="1" t="e">
        <f>VLOOKUP($A60,$Q$14:$U$63,#REF!,0)</f>
        <v>#REF!</v>
      </c>
      <c r="Q60" s="1">
        <v>47</v>
      </c>
      <c r="R60" s="1" t="e">
        <f t="shared" si="2"/>
        <v>#REF!</v>
      </c>
      <c r="S60" s="1" t="e">
        <f t="shared" si="2"/>
        <v>#REF!</v>
      </c>
      <c r="T60" s="1" t="e">
        <f t="shared" si="2"/>
        <v>#REF!</v>
      </c>
      <c r="U60" s="1" t="e">
        <f t="shared" si="2"/>
        <v>#REF!</v>
      </c>
    </row>
    <row r="61" spans="1:21" x14ac:dyDescent="0.3">
      <c r="A61" s="5" t="e">
        <f>IF($D61="","",IF(#REF!="","",#REF!))</f>
        <v>#REF!</v>
      </c>
      <c r="B61" s="5" t="e">
        <f>IF($D61="","",IF(#REF!="","",#REF!))</f>
        <v>#REF!</v>
      </c>
      <c r="C61" s="5" t="e">
        <f>IF($D61="","",IF(#REF!="","",#REF!))</f>
        <v>#REF!</v>
      </c>
      <c r="D61" s="2" t="e">
        <f>IF(#REF!="","",#REF!)</f>
        <v>#REF!</v>
      </c>
      <c r="E61" s="2" t="e">
        <f>IF(#REF!="","",#REF!)</f>
        <v>#REF!</v>
      </c>
      <c r="F61" s="2" t="e">
        <f>IF(#REF!="","",#REF!)</f>
        <v>#REF!</v>
      </c>
      <c r="G61" s="2" t="e">
        <f>IF(#REF!="","",#REF!)</f>
        <v>#REF!</v>
      </c>
      <c r="H61" s="13" t="e">
        <f>#REF!</f>
        <v>#REF!</v>
      </c>
      <c r="I61" s="13" t="e">
        <f>#REF!</f>
        <v>#REF!</v>
      </c>
      <c r="J61" s="13" t="e">
        <f>#REF!</f>
        <v>#REF!</v>
      </c>
      <c r="K61" s="13" t="e">
        <f>#REF!</f>
        <v>#REF!</v>
      </c>
      <c r="M61" s="1" t="e">
        <f>VLOOKUP($A61,$Q$14:$U$63,#REF!,0)</f>
        <v>#REF!</v>
      </c>
      <c r="N61" s="1" t="e">
        <f>VLOOKUP($A61,$Q$14:$U$63,#REF!,0)</f>
        <v>#REF!</v>
      </c>
      <c r="O61" s="1" t="e">
        <f>VLOOKUP($A61,$Q$14:$U$63,#REF!,0)</f>
        <v>#REF!</v>
      </c>
      <c r="P61" s="1" t="e">
        <f>VLOOKUP($A61,$Q$14:$U$63,#REF!,0)</f>
        <v>#REF!</v>
      </c>
      <c r="Q61" s="1">
        <v>48</v>
      </c>
      <c r="R61" s="1" t="e">
        <f t="shared" si="2"/>
        <v>#REF!</v>
      </c>
      <c r="S61" s="1" t="e">
        <f t="shared" si="2"/>
        <v>#REF!</v>
      </c>
      <c r="T61" s="1" t="e">
        <f t="shared" si="2"/>
        <v>#REF!</v>
      </c>
      <c r="U61" s="1" t="e">
        <f t="shared" si="2"/>
        <v>#REF!</v>
      </c>
    </row>
    <row r="62" spans="1:21" x14ac:dyDescent="0.3">
      <c r="A62" s="5" t="e">
        <f>IF($D62="","",IF(#REF!="","",#REF!))</f>
        <v>#REF!</v>
      </c>
      <c r="B62" s="5" t="e">
        <f>IF($D62="","",IF(#REF!="","",#REF!))</f>
        <v>#REF!</v>
      </c>
      <c r="C62" s="5" t="e">
        <f>IF($D62="","",IF(#REF!="","",#REF!))</f>
        <v>#REF!</v>
      </c>
      <c r="D62" s="2" t="e">
        <f>IF(#REF!="","",#REF!)</f>
        <v>#REF!</v>
      </c>
      <c r="E62" s="2" t="e">
        <f>IF(#REF!="","",#REF!)</f>
        <v>#REF!</v>
      </c>
      <c r="F62" s="2" t="e">
        <f>IF(#REF!="","",#REF!)</f>
        <v>#REF!</v>
      </c>
      <c r="G62" s="2" t="e">
        <f>IF(#REF!="","",#REF!)</f>
        <v>#REF!</v>
      </c>
      <c r="H62" s="13" t="e">
        <f>#REF!</f>
        <v>#REF!</v>
      </c>
      <c r="I62" s="13" t="e">
        <f>#REF!</f>
        <v>#REF!</v>
      </c>
      <c r="J62" s="13" t="e">
        <f>#REF!</f>
        <v>#REF!</v>
      </c>
      <c r="K62" s="13" t="e">
        <f>#REF!</f>
        <v>#REF!</v>
      </c>
      <c r="M62" s="1" t="e">
        <f>VLOOKUP($A62,$Q$14:$U$63,#REF!,0)</f>
        <v>#REF!</v>
      </c>
      <c r="N62" s="1" t="e">
        <f>VLOOKUP($A62,$Q$14:$U$63,#REF!,0)</f>
        <v>#REF!</v>
      </c>
      <c r="O62" s="1" t="e">
        <f>VLOOKUP($A62,$Q$14:$U$63,#REF!,0)</f>
        <v>#REF!</v>
      </c>
      <c r="P62" s="1" t="e">
        <f>VLOOKUP($A62,$Q$14:$U$63,#REF!,0)</f>
        <v>#REF!</v>
      </c>
      <c r="Q62" s="1">
        <v>49</v>
      </c>
      <c r="R62" s="1" t="e">
        <f t="shared" si="2"/>
        <v>#REF!</v>
      </c>
      <c r="S62" s="1" t="e">
        <f t="shared" si="2"/>
        <v>#REF!</v>
      </c>
      <c r="T62" s="1" t="e">
        <f t="shared" si="2"/>
        <v>#REF!</v>
      </c>
      <c r="U62" s="1" t="e">
        <f t="shared" si="2"/>
        <v>#REF!</v>
      </c>
    </row>
    <row r="63" spans="1:21" x14ac:dyDescent="0.3">
      <c r="A63" s="5" t="e">
        <f>IF($D63="","",IF(#REF!="","",#REF!))</f>
        <v>#REF!</v>
      </c>
      <c r="B63" s="5" t="e">
        <f>IF($D63="","",IF(#REF!="","",#REF!))</f>
        <v>#REF!</v>
      </c>
      <c r="C63" s="5" t="e">
        <f>IF($D63="","",IF(#REF!="","",#REF!))</f>
        <v>#REF!</v>
      </c>
      <c r="D63" s="2" t="e">
        <f>IF(#REF!="","",#REF!)</f>
        <v>#REF!</v>
      </c>
      <c r="E63" s="2" t="e">
        <f>IF(#REF!="","",#REF!)</f>
        <v>#REF!</v>
      </c>
      <c r="F63" s="2" t="e">
        <f>IF(#REF!="","",#REF!)</f>
        <v>#REF!</v>
      </c>
      <c r="G63" s="2" t="e">
        <f>IF(#REF!="","",#REF!)</f>
        <v>#REF!</v>
      </c>
      <c r="H63" s="13" t="e">
        <f>#REF!</f>
        <v>#REF!</v>
      </c>
      <c r="I63" s="13" t="e">
        <f>#REF!</f>
        <v>#REF!</v>
      </c>
      <c r="J63" s="13" t="e">
        <f>#REF!</f>
        <v>#REF!</v>
      </c>
      <c r="K63" s="13" t="e">
        <f>#REF!</f>
        <v>#REF!</v>
      </c>
      <c r="M63" s="1" t="e">
        <f>VLOOKUP($A63,$Q$14:$U$63,#REF!,0)</f>
        <v>#REF!</v>
      </c>
      <c r="N63" s="1" t="e">
        <f>VLOOKUP($A63,$Q$14:$U$63,#REF!,0)</f>
        <v>#REF!</v>
      </c>
      <c r="O63" s="1" t="e">
        <f>VLOOKUP($A63,$Q$14:$U$63,#REF!,0)</f>
        <v>#REF!</v>
      </c>
      <c r="P63" s="1" t="e">
        <f>VLOOKUP($A63,$Q$14:$U$63,#REF!,0)</f>
        <v>#REF!</v>
      </c>
      <c r="Q63" s="1">
        <v>50</v>
      </c>
      <c r="R63" s="1" t="e">
        <f t="shared" si="2"/>
        <v>#REF!</v>
      </c>
      <c r="S63" s="1" t="e">
        <f t="shared" si="2"/>
        <v>#REF!</v>
      </c>
      <c r="T63" s="1" t="e">
        <f t="shared" si="2"/>
        <v>#REF!</v>
      </c>
      <c r="U63" s="1" t="e">
        <f t="shared" si="2"/>
        <v>#REF!</v>
      </c>
    </row>
    <row r="64" spans="1:21" x14ac:dyDescent="0.3"/>
    <row r="65" x14ac:dyDescent="0.3"/>
  </sheetData>
  <autoFilter ref="A13:K13" xr:uid="{A186CB49-E7D7-4F76-8E92-C3130227721A}"/>
  <mergeCells count="16">
    <mergeCell ref="A1:E1"/>
    <mergeCell ref="A3:M3"/>
    <mergeCell ref="A4:M4"/>
    <mergeCell ref="E6:F6"/>
    <mergeCell ref="E7:G7"/>
    <mergeCell ref="H7:K8"/>
    <mergeCell ref="E8:G8"/>
    <mergeCell ref="A9:C9"/>
    <mergeCell ref="E9:G9"/>
    <mergeCell ref="H9:K9"/>
    <mergeCell ref="A10:A13"/>
    <mergeCell ref="B10:B13"/>
    <mergeCell ref="C10:C13"/>
    <mergeCell ref="H10:K10"/>
    <mergeCell ref="E11:F11"/>
    <mergeCell ref="H12:J12"/>
  </mergeCells>
  <conditionalFormatting sqref="A14:C63">
    <cfRule type="cellIs" dxfId="223" priority="10" operator="equal">
      <formula>"RET"</formula>
    </cfRule>
    <cfRule type="cellIs" dxfId="222" priority="11" operator="equal">
      <formula>"WD"</formula>
    </cfRule>
    <cfRule type="cellIs" dxfId="221" priority="12" operator="equal">
      <formula>"EL"</formula>
    </cfRule>
    <cfRule type="cellIs" dxfId="220" priority="13" operator="lessThan">
      <formula>4</formula>
    </cfRule>
  </conditionalFormatting>
  <conditionalFormatting sqref="H18:K19 H24:K63 I20:K23 I14:K17">
    <cfRule type="cellIs" dxfId="219" priority="7" operator="equal">
      <formula>"WD"</formula>
    </cfRule>
    <cfRule type="cellIs" dxfId="218" priority="8" operator="equal">
      <formula>"RET"</formula>
    </cfRule>
    <cfRule type="cellIs" dxfId="217" priority="9" operator="equal">
      <formula>"EL"</formula>
    </cfRule>
  </conditionalFormatting>
  <conditionalFormatting sqref="H20:H23">
    <cfRule type="cellIs" dxfId="216" priority="4" operator="equal">
      <formula>"WD"</formula>
    </cfRule>
    <cfRule type="cellIs" dxfId="215" priority="5" operator="equal">
      <formula>"RET"</formula>
    </cfRule>
    <cfRule type="cellIs" dxfId="214" priority="6" operator="equal">
      <formula>"EL"</formula>
    </cfRule>
  </conditionalFormatting>
  <conditionalFormatting sqref="H14:H17">
    <cfRule type="cellIs" dxfId="213" priority="1" operator="equal">
      <formula>"WD"</formula>
    </cfRule>
    <cfRule type="cellIs" dxfId="212" priority="2" operator="equal">
      <formula>"RET"</formula>
    </cfRule>
    <cfRule type="cellIs" dxfId="211" priority="3" operator="equal">
      <formula>"EL"</formula>
    </cfRule>
  </conditionalFormatting>
  <dataValidations count="1">
    <dataValidation type="list" allowBlank="1" showInputMessage="1" showErrorMessage="1" errorTitle="Opção Inválida" error="Selecione &quot;Sim&quot; ou &quot;Não&quot;." promptTitle="Impressão de Resultado Parcial" prompt="Caso deseje imprimir um resultado parcial, selecione &quot;Sim&quot;." sqref="F1" xr:uid="{95C5ACC1-DE4B-41BE-991D-B558827DC1CE}">
      <formula1>"Sim,Não"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34BEA-1983-49AA-ADC3-960125798FBD}">
  <sheetPr>
    <tabColor rgb="FF92D050"/>
    <pageSetUpPr fitToPage="1"/>
  </sheetPr>
  <dimension ref="A1:U65"/>
  <sheetViews>
    <sheetView view="pageBreakPreview" topLeftCell="D1" zoomScaleSheetLayoutView="100" workbookViewId="0">
      <selection activeCell="K16" sqref="K16"/>
    </sheetView>
  </sheetViews>
  <sheetFormatPr defaultColWidth="0" defaultRowHeight="14.4" customHeight="1" zeroHeight="1" x14ac:dyDescent="0.3"/>
  <cols>
    <col min="1" max="1" width="0.88671875" style="1" hidden="1" customWidth="1"/>
    <col min="2" max="2" width="1.44140625" style="1" hidden="1" customWidth="1"/>
    <col min="3" max="3" width="0.21875" style="1" hidden="1" customWidth="1"/>
    <col min="4" max="4" width="9.5546875" style="1" customWidth="1"/>
    <col min="5" max="5" width="32.6640625" style="1" customWidth="1"/>
    <col min="6" max="6" width="21.5546875" style="1" customWidth="1"/>
    <col min="7" max="7" width="29.5546875" style="1" customWidth="1"/>
    <col min="8" max="8" width="8.6640625" style="1" customWidth="1"/>
    <col min="9" max="9" width="8.5546875" style="1" customWidth="1"/>
    <col min="10" max="10" width="0.21875" style="1" hidden="1" customWidth="1"/>
    <col min="11" max="11" width="12.6640625" style="1" customWidth="1"/>
    <col min="12" max="16384" width="9.109375" style="1" hidden="1"/>
  </cols>
  <sheetData>
    <row r="1" spans="1:21" ht="26.4" thickBot="1" x14ac:dyDescent="0.55000000000000004">
      <c r="A1" s="21" t="s">
        <v>3</v>
      </c>
      <c r="B1" s="21"/>
      <c r="C1" s="21"/>
      <c r="D1" s="21"/>
      <c r="E1" s="21"/>
      <c r="F1" s="10" t="s">
        <v>15</v>
      </c>
    </row>
    <row r="2" spans="1:21" x14ac:dyDescent="0.3"/>
    <row r="3" spans="1:21" ht="31.8" customHeight="1" x14ac:dyDescent="0.45">
      <c r="A3" s="22" t="s">
        <v>11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21" ht="39.6" customHeight="1" x14ac:dyDescent="0.35">
      <c r="A4" s="24" t="s">
        <v>128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21" x14ac:dyDescent="0.3"/>
    <row r="6" spans="1:21" x14ac:dyDescent="0.3">
      <c r="A6" s="4"/>
      <c r="B6" s="4"/>
      <c r="C6" s="4"/>
      <c r="D6" s="15" t="s">
        <v>7</v>
      </c>
      <c r="E6" s="25" t="s">
        <v>47</v>
      </c>
      <c r="F6" s="25"/>
    </row>
    <row r="7" spans="1:21" ht="15" customHeight="1" x14ac:dyDescent="0.3">
      <c r="A7" s="4"/>
      <c r="B7" s="4"/>
      <c r="C7" s="4"/>
      <c r="D7" s="15" t="s">
        <v>10</v>
      </c>
      <c r="E7" s="26" t="s">
        <v>113</v>
      </c>
      <c r="F7" s="26"/>
      <c r="G7" s="26"/>
      <c r="H7" s="27" t="str">
        <f>IF(F1="Sim","RESULTADO PARCIAL - NÃO OFICIAL","")</f>
        <v/>
      </c>
      <c r="I7" s="27"/>
      <c r="J7" s="27"/>
      <c r="K7" s="27"/>
    </row>
    <row r="8" spans="1:21" ht="15.75" customHeight="1" x14ac:dyDescent="0.3">
      <c r="A8" s="3"/>
      <c r="B8" s="3"/>
      <c r="C8" s="3"/>
      <c r="E8" s="26" t="s">
        <v>129</v>
      </c>
      <c r="F8" s="26"/>
      <c r="G8" s="26"/>
      <c r="H8" s="27"/>
      <c r="I8" s="27"/>
      <c r="J8" s="27"/>
      <c r="K8" s="27"/>
    </row>
    <row r="9" spans="1:21" x14ac:dyDescent="0.3">
      <c r="A9" s="28" t="s">
        <v>9</v>
      </c>
      <c r="B9" s="28"/>
      <c r="C9" s="28"/>
      <c r="E9" s="26" t="s">
        <v>130</v>
      </c>
      <c r="F9" s="26"/>
      <c r="G9" s="26"/>
      <c r="H9" s="29" t="s">
        <v>115</v>
      </c>
      <c r="I9" s="29"/>
      <c r="J9" s="29"/>
      <c r="K9" s="29"/>
    </row>
    <row r="10" spans="1:21" ht="15" thickBot="1" x14ac:dyDescent="0.35">
      <c r="A10" s="30" t="e">
        <f>IF(#REF!="","",#REF!)</f>
        <v>#REF!</v>
      </c>
      <c r="B10" s="30" t="e">
        <f>IF(#REF!="","",#REF!)</f>
        <v>#REF!</v>
      </c>
      <c r="C10" s="30" t="e">
        <f>IF(#REF!="","",#REF!)</f>
        <v>#REF!</v>
      </c>
      <c r="D10" s="16"/>
      <c r="H10" s="31" t="s">
        <v>8</v>
      </c>
      <c r="I10" s="31"/>
      <c r="J10" s="31"/>
      <c r="K10" s="31"/>
    </row>
    <row r="11" spans="1:21" ht="18.600000000000001" customHeight="1" thickBot="1" x14ac:dyDescent="0.35">
      <c r="A11" s="30"/>
      <c r="B11" s="30"/>
      <c r="C11" s="30"/>
      <c r="D11" s="17"/>
      <c r="E11" s="32" t="s">
        <v>70</v>
      </c>
      <c r="F11" s="33"/>
      <c r="O11"/>
    </row>
    <row r="12" spans="1:21" x14ac:dyDescent="0.3">
      <c r="A12" s="30"/>
      <c r="B12" s="30"/>
      <c r="C12" s="30"/>
      <c r="D12" s="8"/>
      <c r="E12" s="8"/>
      <c r="F12" s="8"/>
      <c r="G12" s="8"/>
      <c r="H12" s="28" t="s">
        <v>6</v>
      </c>
      <c r="I12" s="28"/>
      <c r="J12" s="28"/>
      <c r="K12" s="7"/>
      <c r="M12" s="1" t="s">
        <v>0</v>
      </c>
    </row>
    <row r="13" spans="1:21" ht="15" customHeight="1" x14ac:dyDescent="0.3">
      <c r="A13" s="30"/>
      <c r="B13" s="30"/>
      <c r="C13" s="30"/>
      <c r="D13" s="14" t="s">
        <v>16</v>
      </c>
      <c r="E13" s="6" t="s">
        <v>2</v>
      </c>
      <c r="F13" s="6" t="s">
        <v>4</v>
      </c>
      <c r="G13" s="6" t="s">
        <v>5</v>
      </c>
      <c r="H13" s="6" t="s">
        <v>123</v>
      </c>
      <c r="I13" s="6" t="s">
        <v>125</v>
      </c>
      <c r="J13" s="6" t="s">
        <v>45</v>
      </c>
      <c r="K13" s="6" t="s">
        <v>1</v>
      </c>
      <c r="M13" s="11" t="e">
        <f>serie_1</f>
        <v>#NAME?</v>
      </c>
      <c r="N13" s="12" t="e">
        <f>serie_2</f>
        <v>#NAME?</v>
      </c>
      <c r="O13" s="12" t="e">
        <f>serie_3</f>
        <v>#NAME?</v>
      </c>
      <c r="P13" s="12" t="e">
        <f>serie_4</f>
        <v>#NAME?</v>
      </c>
      <c r="R13" s="11" t="e">
        <f>serie_1</f>
        <v>#NAME?</v>
      </c>
      <c r="S13" s="12" t="e">
        <f>serie_2</f>
        <v>#NAME?</v>
      </c>
      <c r="T13" s="12" t="e">
        <f>serie_3</f>
        <v>#NAME?</v>
      </c>
      <c r="U13" s="12" t="e">
        <f>serie_4</f>
        <v>#NAME?</v>
      </c>
    </row>
    <row r="14" spans="1:21" x14ac:dyDescent="0.3">
      <c r="A14" s="5" t="e">
        <f>IF($D14="","",IF(#REF!="","",#REF!))</f>
        <v>#REF!</v>
      </c>
      <c r="B14" s="5" t="e">
        <f>IF($D14="","",IF(#REF!="","",#REF!))</f>
        <v>#REF!</v>
      </c>
      <c r="C14" s="5" t="e">
        <f>IF($D14="","",IF(#REF!="","",#REF!))</f>
        <v>#REF!</v>
      </c>
      <c r="D14" s="18" t="s">
        <v>20</v>
      </c>
      <c r="E14" s="18" t="s">
        <v>36</v>
      </c>
      <c r="F14" s="18" t="s">
        <v>64</v>
      </c>
      <c r="G14" s="18" t="s">
        <v>35</v>
      </c>
      <c r="H14" s="19">
        <v>0.66366999999999998</v>
      </c>
      <c r="I14" s="19">
        <v>0.65876999999999997</v>
      </c>
      <c r="J14" s="19"/>
      <c r="K14" s="19">
        <v>0.66122000000000003</v>
      </c>
      <c r="M14" s="1" t="e">
        <f>VLOOKUP($A14,$Q$14:$U$63,#REF!,0)</f>
        <v>#REF!</v>
      </c>
      <c r="N14" s="1" t="e">
        <f>VLOOKUP($A14,$Q$14:$U$63,#REF!,0)</f>
        <v>#REF!</v>
      </c>
      <c r="O14" s="1" t="e">
        <f>VLOOKUP($A14,$Q$14:$U$63,#REF!,0)</f>
        <v>#REF!</v>
      </c>
      <c r="P14" s="1" t="e">
        <f>VLOOKUP($A14,$Q$14:$U$63,#REF!,0)</f>
        <v>#REF!</v>
      </c>
      <c r="Q14" s="1">
        <v>1</v>
      </c>
      <c r="R14" s="1" t="e">
        <f>#REF!+2</f>
        <v>#REF!</v>
      </c>
      <c r="S14" s="1" t="e">
        <f>#REF!+2</f>
        <v>#REF!</v>
      </c>
      <c r="T14" s="1" t="e">
        <f>#REF!+2</f>
        <v>#REF!</v>
      </c>
      <c r="U14" s="1" t="e">
        <f>#REF!+2</f>
        <v>#REF!</v>
      </c>
    </row>
    <row r="15" spans="1:21" x14ac:dyDescent="0.3">
      <c r="A15" s="5" t="e">
        <f>IF($D15="","",IF(#REF!="","",#REF!))</f>
        <v>#REF!</v>
      </c>
      <c r="B15" s="5" t="e">
        <f>IF($D15="","",IF(#REF!="","",#REF!))</f>
        <v>#REF!</v>
      </c>
      <c r="C15" s="5" t="e">
        <f>IF($D15="","",IF(#REF!="","",#REF!))</f>
        <v>#REF!</v>
      </c>
      <c r="D15" s="18" t="s">
        <v>21</v>
      </c>
      <c r="E15" s="18" t="s">
        <v>61</v>
      </c>
      <c r="F15" s="18" t="s">
        <v>62</v>
      </c>
      <c r="G15" s="18" t="s">
        <v>63</v>
      </c>
      <c r="H15" s="19">
        <v>0.60426999999999997</v>
      </c>
      <c r="I15" s="19">
        <v>0.57894999999999996</v>
      </c>
      <c r="J15" s="19"/>
      <c r="K15" s="19">
        <v>0.59160999999999997</v>
      </c>
      <c r="M15" s="1" t="e">
        <f>VLOOKUP($A15,$Q$14:$U$63,#REF!,0)</f>
        <v>#REF!</v>
      </c>
      <c r="N15" s="1" t="e">
        <f>VLOOKUP($A15,$Q$14:$U$63,#REF!,0)</f>
        <v>#REF!</v>
      </c>
      <c r="O15" s="1" t="e">
        <f>VLOOKUP($A15,$Q$14:$U$63,#REF!,0)</f>
        <v>#REF!</v>
      </c>
      <c r="P15" s="1" t="e">
        <f>VLOOKUP($A15,$Q$14:$U$63,#REF!,0)</f>
        <v>#REF!</v>
      </c>
      <c r="Q15" s="1">
        <v>2</v>
      </c>
      <c r="R15" s="1" t="e">
        <f>#REF!-2</f>
        <v>#REF!</v>
      </c>
      <c r="S15" s="1" t="e">
        <f>#REF!-2</f>
        <v>#REF!</v>
      </c>
      <c r="T15" s="1" t="e">
        <f>#REF!-2</f>
        <v>#REF!</v>
      </c>
      <c r="U15" s="1" t="e">
        <f>#REF!-2</f>
        <v>#REF!</v>
      </c>
    </row>
    <row r="16" spans="1:21" x14ac:dyDescent="0.3">
      <c r="A16" s="5" t="e">
        <f>IF($D16="","",IF(#REF!="","",#REF!))</f>
        <v>#REF!</v>
      </c>
      <c r="B16" s="5" t="e">
        <f>IF($D16="","",IF(#REF!="","",#REF!))</f>
        <v>#REF!</v>
      </c>
      <c r="C16" s="5" t="e">
        <f>IF($D16="","",IF(#REF!="","",#REF!))</f>
        <v>#REF!</v>
      </c>
      <c r="D16" s="18" t="s">
        <v>22</v>
      </c>
      <c r="E16" s="18" t="s">
        <v>66</v>
      </c>
      <c r="F16" s="18" t="s">
        <v>67</v>
      </c>
      <c r="G16" s="18" t="s">
        <v>63</v>
      </c>
      <c r="H16" s="19" t="s">
        <v>126</v>
      </c>
      <c r="I16" s="19">
        <v>0.60219</v>
      </c>
      <c r="J16" s="19"/>
      <c r="K16" s="19" t="s">
        <v>126</v>
      </c>
      <c r="M16" s="1" t="e">
        <f>VLOOKUP($A16,$Q$14:$U$63,#REF!,0)</f>
        <v>#REF!</v>
      </c>
      <c r="N16" s="1" t="e">
        <f>VLOOKUP($A16,$Q$14:$U$63,#REF!,0)</f>
        <v>#REF!</v>
      </c>
      <c r="O16" s="1" t="e">
        <f>VLOOKUP($A16,$Q$14:$U$63,#REF!,0)</f>
        <v>#REF!</v>
      </c>
      <c r="P16" s="1" t="e">
        <f>VLOOKUP($A16,$Q$14:$U$63,#REF!,0)</f>
        <v>#REF!</v>
      </c>
      <c r="Q16" s="1">
        <v>3</v>
      </c>
      <c r="R16" s="1" t="e">
        <f t="shared" ref="R16:U31" si="0">IF(R15-1&lt;1,1,R15-1)</f>
        <v>#REF!</v>
      </c>
      <c r="S16" s="1" t="e">
        <f t="shared" si="0"/>
        <v>#REF!</v>
      </c>
      <c r="T16" s="1" t="e">
        <f t="shared" si="0"/>
        <v>#REF!</v>
      </c>
      <c r="U16" s="1" t="e">
        <f t="shared" si="0"/>
        <v>#REF!</v>
      </c>
    </row>
    <row r="17" spans="1:21" x14ac:dyDescent="0.3">
      <c r="A17" s="5" t="e">
        <f>IF($D17="","",IF(#REF!="","",#REF!))</f>
        <v>#REF!</v>
      </c>
      <c r="B17" s="5" t="e">
        <f>IF($D17="","",IF(#REF!="","",#REF!))</f>
        <v>#REF!</v>
      </c>
      <c r="C17" s="5" t="e">
        <f>IF($D17="","",IF(#REF!="","",#REF!))</f>
        <v>#REF!</v>
      </c>
      <c r="D17" s="18" t="s">
        <v>23</v>
      </c>
      <c r="E17" s="18"/>
      <c r="F17" s="18"/>
      <c r="G17" s="18"/>
      <c r="H17" s="19"/>
      <c r="I17" s="19"/>
      <c r="J17" s="19"/>
      <c r="K17" s="19"/>
      <c r="M17" s="1" t="e">
        <f>VLOOKUP($A17,$Q$14:$U$63,#REF!,0)</f>
        <v>#REF!</v>
      </c>
      <c r="N17" s="1" t="e">
        <f>VLOOKUP($A17,$Q$14:$U$63,#REF!,0)</f>
        <v>#REF!</v>
      </c>
      <c r="O17" s="1" t="e">
        <f>VLOOKUP($A17,$Q$14:$U$63,#REF!,0)</f>
        <v>#REF!</v>
      </c>
      <c r="P17" s="1" t="e">
        <f>VLOOKUP($A17,$Q$14:$U$63,#REF!,0)</f>
        <v>#REF!</v>
      </c>
      <c r="Q17" s="1">
        <v>4</v>
      </c>
      <c r="R17" s="1" t="e">
        <f t="shared" si="0"/>
        <v>#REF!</v>
      </c>
      <c r="S17" s="1" t="e">
        <f t="shared" si="0"/>
        <v>#REF!</v>
      </c>
      <c r="T17" s="1" t="e">
        <f t="shared" si="0"/>
        <v>#REF!</v>
      </c>
      <c r="U17" s="1" t="e">
        <f t="shared" si="0"/>
        <v>#REF!</v>
      </c>
    </row>
    <row r="18" spans="1:21" x14ac:dyDescent="0.3">
      <c r="A18" s="5" t="e">
        <f>IF($D18="","",IF(#REF!="","",#REF!))</f>
        <v>#REF!</v>
      </c>
      <c r="B18" s="5" t="e">
        <f>IF($D18="","",IF(#REF!="","",#REF!))</f>
        <v>#REF!</v>
      </c>
      <c r="C18" s="5" t="e">
        <f>IF($D18="","",IF(#REF!="","",#REF!))</f>
        <v>#REF!</v>
      </c>
      <c r="D18" s="18" t="s">
        <v>24</v>
      </c>
      <c r="E18" s="18"/>
      <c r="F18" s="18"/>
      <c r="G18" s="18"/>
      <c r="H18" s="19"/>
      <c r="I18" s="19"/>
      <c r="J18" s="19"/>
      <c r="K18" s="19"/>
      <c r="M18" s="1" t="e">
        <f>VLOOKUP($A18,$Q$14:$U$63,#REF!,0)</f>
        <v>#REF!</v>
      </c>
      <c r="N18" s="1" t="e">
        <f>VLOOKUP($A18,$Q$14:$U$63,#REF!,0)</f>
        <v>#REF!</v>
      </c>
      <c r="O18" s="1" t="e">
        <f>VLOOKUP($A18,$Q$14:$U$63,#REF!,0)</f>
        <v>#REF!</v>
      </c>
      <c r="P18" s="1" t="e">
        <f>VLOOKUP($A18,$Q$14:$U$63,#REF!,0)</f>
        <v>#REF!</v>
      </c>
      <c r="Q18" s="1">
        <v>5</v>
      </c>
      <c r="R18" s="1" t="e">
        <f t="shared" si="0"/>
        <v>#REF!</v>
      </c>
      <c r="S18" s="1" t="e">
        <f t="shared" si="0"/>
        <v>#REF!</v>
      </c>
      <c r="T18" s="1" t="e">
        <f t="shared" si="0"/>
        <v>#REF!</v>
      </c>
      <c r="U18" s="1" t="e">
        <f t="shared" si="0"/>
        <v>#REF!</v>
      </c>
    </row>
    <row r="19" spans="1:21" x14ac:dyDescent="0.3">
      <c r="A19" s="5" t="e">
        <f>IF($D19="","",IF(#REF!="","",#REF!))</f>
        <v>#REF!</v>
      </c>
      <c r="B19" s="5" t="e">
        <f>IF($D19="","",IF(#REF!="","",#REF!))</f>
        <v>#REF!</v>
      </c>
      <c r="C19" s="5" t="e">
        <f>IF($D19="","",IF(#REF!="","",#REF!))</f>
        <v>#REF!</v>
      </c>
      <c r="D19" s="18" t="s">
        <v>37</v>
      </c>
      <c r="E19" s="18"/>
      <c r="F19" s="18"/>
      <c r="G19" s="18"/>
      <c r="H19" s="19"/>
      <c r="I19" s="19"/>
      <c r="J19" s="19"/>
      <c r="K19" s="19"/>
      <c r="M19" s="1" t="e">
        <f>VLOOKUP($A19,$Q$14:$U$63,#REF!,0)</f>
        <v>#REF!</v>
      </c>
      <c r="N19" s="1" t="e">
        <f>VLOOKUP($A19,$Q$14:$U$63,#REF!,0)</f>
        <v>#REF!</v>
      </c>
      <c r="O19" s="1" t="e">
        <f>VLOOKUP($A19,$Q$14:$U$63,#REF!,0)</f>
        <v>#REF!</v>
      </c>
      <c r="P19" s="1" t="e">
        <f>VLOOKUP($A19,$Q$14:$U$63,#REF!,0)</f>
        <v>#REF!</v>
      </c>
      <c r="Q19" s="1">
        <v>6</v>
      </c>
      <c r="R19" s="1" t="e">
        <f t="shared" si="0"/>
        <v>#REF!</v>
      </c>
      <c r="S19" s="1" t="e">
        <f t="shared" si="0"/>
        <v>#REF!</v>
      </c>
      <c r="T19" s="1" t="e">
        <f t="shared" si="0"/>
        <v>#REF!</v>
      </c>
      <c r="U19" s="1" t="e">
        <f t="shared" si="0"/>
        <v>#REF!</v>
      </c>
    </row>
    <row r="20" spans="1:21" x14ac:dyDescent="0.3">
      <c r="A20" s="5" t="e">
        <f>IF($D20="","",IF(#REF!="","",#REF!))</f>
        <v>#REF!</v>
      </c>
      <c r="B20" s="5" t="e">
        <f>IF($D20="","",IF(#REF!="","",#REF!))</f>
        <v>#REF!</v>
      </c>
      <c r="C20" s="5" t="e">
        <f>IF($D20="","",IF(#REF!="","",#REF!))</f>
        <v>#REF!</v>
      </c>
      <c r="D20" s="18" t="s">
        <v>38</v>
      </c>
      <c r="E20" s="18"/>
      <c r="F20" s="18"/>
      <c r="G20" s="18"/>
      <c r="H20" s="19"/>
      <c r="I20" s="19"/>
      <c r="J20" s="19"/>
      <c r="K20" s="19"/>
      <c r="M20" s="1" t="e">
        <f>VLOOKUP($A20,$Q$14:$U$63,#REF!,0)</f>
        <v>#REF!</v>
      </c>
      <c r="N20" s="1" t="e">
        <f>VLOOKUP($A20,$Q$14:$U$63,#REF!,0)</f>
        <v>#REF!</v>
      </c>
      <c r="O20" s="1" t="e">
        <f>VLOOKUP($A20,$Q$14:$U$63,#REF!,0)</f>
        <v>#REF!</v>
      </c>
      <c r="P20" s="1" t="e">
        <f>VLOOKUP($A20,$Q$14:$U$63,#REF!,0)</f>
        <v>#REF!</v>
      </c>
      <c r="Q20" s="1">
        <v>7</v>
      </c>
      <c r="R20" s="1" t="e">
        <f t="shared" si="0"/>
        <v>#REF!</v>
      </c>
      <c r="S20" s="1" t="e">
        <f t="shared" si="0"/>
        <v>#REF!</v>
      </c>
      <c r="T20" s="1" t="e">
        <f t="shared" si="0"/>
        <v>#REF!</v>
      </c>
      <c r="U20" s="1" t="e">
        <f t="shared" si="0"/>
        <v>#REF!</v>
      </c>
    </row>
    <row r="21" spans="1:21" x14ac:dyDescent="0.3">
      <c r="A21" s="5" t="e">
        <f>IF($D21="","",IF(#REF!="","",#REF!))</f>
        <v>#REF!</v>
      </c>
      <c r="B21" s="5" t="e">
        <f>IF($D21="","",IF(#REF!="","",#REF!))</f>
        <v>#REF!</v>
      </c>
      <c r="C21" s="5" t="e">
        <f>IF($D21="","",IF(#REF!="","",#REF!))</f>
        <v>#REF!</v>
      </c>
      <c r="D21" s="18" t="s">
        <v>39</v>
      </c>
      <c r="E21" s="18"/>
      <c r="F21" s="18"/>
      <c r="G21" s="18"/>
      <c r="H21" s="19"/>
      <c r="I21" s="19"/>
      <c r="J21" s="19"/>
      <c r="K21" s="19"/>
      <c r="M21" s="1" t="e">
        <f>VLOOKUP($A21,$Q$14:$U$63,#REF!,0)</f>
        <v>#REF!</v>
      </c>
      <c r="N21" s="1" t="e">
        <f>VLOOKUP($A21,$Q$14:$U$63,#REF!,0)</f>
        <v>#REF!</v>
      </c>
      <c r="O21" s="1" t="e">
        <f>VLOOKUP($A21,$Q$14:$U$63,#REF!,0)</f>
        <v>#REF!</v>
      </c>
      <c r="P21" s="1" t="e">
        <f>VLOOKUP($A21,$Q$14:$U$63,#REF!,0)</f>
        <v>#REF!</v>
      </c>
      <c r="Q21" s="1">
        <v>8</v>
      </c>
      <c r="R21" s="1" t="e">
        <f t="shared" si="0"/>
        <v>#REF!</v>
      </c>
      <c r="S21" s="1" t="e">
        <f t="shared" si="0"/>
        <v>#REF!</v>
      </c>
      <c r="T21" s="1" t="e">
        <f t="shared" si="0"/>
        <v>#REF!</v>
      </c>
      <c r="U21" s="1" t="e">
        <f t="shared" si="0"/>
        <v>#REF!</v>
      </c>
    </row>
    <row r="22" spans="1:21" x14ac:dyDescent="0.3">
      <c r="A22" s="5" t="e">
        <f>IF($D22="","",IF(#REF!="","",#REF!))</f>
        <v>#REF!</v>
      </c>
      <c r="B22" s="5" t="e">
        <f>IF($D22="","",IF(#REF!="","",#REF!))</f>
        <v>#REF!</v>
      </c>
      <c r="C22" s="5" t="e">
        <f>IF($D22="","",IF(#REF!="","",#REF!))</f>
        <v>#REF!</v>
      </c>
      <c r="D22" s="18" t="s">
        <v>40</v>
      </c>
      <c r="E22" s="18"/>
      <c r="F22" s="18"/>
      <c r="G22" s="18"/>
      <c r="H22" s="19"/>
      <c r="I22" s="19"/>
      <c r="J22" s="19"/>
      <c r="K22" s="19"/>
      <c r="M22" s="1" t="e">
        <f>VLOOKUP($A22,$Q$14:$U$63,#REF!,0)</f>
        <v>#REF!</v>
      </c>
      <c r="N22" s="1" t="e">
        <f>VLOOKUP($A22,$Q$14:$U$63,#REF!,0)</f>
        <v>#REF!</v>
      </c>
      <c r="O22" s="1" t="e">
        <f>VLOOKUP($A22,$Q$14:$U$63,#REF!,0)</f>
        <v>#REF!</v>
      </c>
      <c r="P22" s="1" t="e">
        <f>VLOOKUP($A22,$Q$14:$U$63,#REF!,0)</f>
        <v>#REF!</v>
      </c>
      <c r="Q22" s="1">
        <v>9</v>
      </c>
      <c r="R22" s="1" t="e">
        <f t="shared" si="0"/>
        <v>#REF!</v>
      </c>
      <c r="S22" s="1" t="e">
        <f t="shared" si="0"/>
        <v>#REF!</v>
      </c>
      <c r="T22" s="1" t="e">
        <f t="shared" si="0"/>
        <v>#REF!</v>
      </c>
      <c r="U22" s="1" t="e">
        <f t="shared" si="0"/>
        <v>#REF!</v>
      </c>
    </row>
    <row r="23" spans="1:21" x14ac:dyDescent="0.3">
      <c r="A23" s="5" t="e">
        <f>IF($D23="","",IF(#REF!="","",#REF!))</f>
        <v>#REF!</v>
      </c>
      <c r="B23" s="5" t="e">
        <f>IF($D23="","",IF(#REF!="","",#REF!))</f>
        <v>#REF!</v>
      </c>
      <c r="C23" s="5" t="e">
        <f>IF($D23="","",IF(#REF!="","",#REF!))</f>
        <v>#REF!</v>
      </c>
      <c r="D23" s="18" t="s">
        <v>41</v>
      </c>
      <c r="E23" s="18"/>
      <c r="F23" s="18"/>
      <c r="G23" s="18"/>
      <c r="H23" s="19"/>
      <c r="I23" s="19"/>
      <c r="J23" s="19"/>
      <c r="K23" s="19"/>
      <c r="M23" s="1" t="e">
        <f>VLOOKUP($A23,$Q$14:$U$63,#REF!,0)</f>
        <v>#REF!</v>
      </c>
      <c r="N23" s="1" t="e">
        <f>VLOOKUP($A23,$Q$14:$U$63,#REF!,0)</f>
        <v>#REF!</v>
      </c>
      <c r="O23" s="1" t="e">
        <f>VLOOKUP($A23,$Q$14:$U$63,#REF!,0)</f>
        <v>#REF!</v>
      </c>
      <c r="P23" s="1" t="e">
        <f>VLOOKUP($A23,$Q$14:$U$63,#REF!,0)</f>
        <v>#REF!</v>
      </c>
      <c r="Q23" s="1">
        <v>10</v>
      </c>
      <c r="R23" s="1" t="e">
        <f t="shared" si="0"/>
        <v>#REF!</v>
      </c>
      <c r="S23" s="1" t="e">
        <f t="shared" si="0"/>
        <v>#REF!</v>
      </c>
      <c r="T23" s="1" t="e">
        <f t="shared" si="0"/>
        <v>#REF!</v>
      </c>
      <c r="U23" s="1" t="e">
        <f t="shared" si="0"/>
        <v>#REF!</v>
      </c>
    </row>
    <row r="24" spans="1:21" x14ac:dyDescent="0.3">
      <c r="A24" s="5" t="e">
        <f>IF($D24="","",IF(#REF!="","",#REF!))</f>
        <v>#REF!</v>
      </c>
      <c r="B24" s="5" t="e">
        <f>IF($D24="","",IF(#REF!="","",#REF!))</f>
        <v>#REF!</v>
      </c>
      <c r="C24" s="5" t="e">
        <f>IF($D24="","",IF(#REF!="","",#REF!))</f>
        <v>#REF!</v>
      </c>
      <c r="D24" s="18" t="s">
        <v>42</v>
      </c>
      <c r="E24" s="18"/>
      <c r="F24" s="18"/>
      <c r="G24" s="18"/>
      <c r="H24" s="19"/>
      <c r="I24" s="19"/>
      <c r="J24" s="19"/>
      <c r="K24" s="19"/>
      <c r="M24" s="1" t="e">
        <f>VLOOKUP($A24,$Q$14:$U$63,#REF!,0)</f>
        <v>#REF!</v>
      </c>
      <c r="N24" s="1" t="e">
        <f>VLOOKUP($A24,$Q$14:$U$63,#REF!,0)</f>
        <v>#REF!</v>
      </c>
      <c r="O24" s="1" t="e">
        <f>VLOOKUP($A24,$Q$14:$U$63,#REF!,0)</f>
        <v>#REF!</v>
      </c>
      <c r="P24" s="1" t="e">
        <f>VLOOKUP($A24,$Q$14:$U$63,#REF!,0)</f>
        <v>#REF!</v>
      </c>
      <c r="Q24" s="1">
        <v>11</v>
      </c>
      <c r="R24" s="1" t="e">
        <f t="shared" si="0"/>
        <v>#REF!</v>
      </c>
      <c r="S24" s="1" t="e">
        <f t="shared" si="0"/>
        <v>#REF!</v>
      </c>
      <c r="T24" s="1" t="e">
        <f t="shared" si="0"/>
        <v>#REF!</v>
      </c>
      <c r="U24" s="1" t="e">
        <f t="shared" si="0"/>
        <v>#REF!</v>
      </c>
    </row>
    <row r="25" spans="1:21" x14ac:dyDescent="0.3">
      <c r="A25" s="5" t="e">
        <f>IF($D25="","",IF(#REF!="","",#REF!))</f>
        <v>#REF!</v>
      </c>
      <c r="B25" s="5" t="e">
        <f>IF($D25="","",IF(#REF!="","",#REF!))</f>
        <v>#REF!</v>
      </c>
      <c r="C25" s="5" t="e">
        <f>IF($D25="","",IF(#REF!="","",#REF!))</f>
        <v>#REF!</v>
      </c>
      <c r="D25" s="18" t="s">
        <v>43</v>
      </c>
      <c r="E25" s="18"/>
      <c r="F25" s="18"/>
      <c r="G25" s="18"/>
      <c r="H25" s="19"/>
      <c r="I25" s="19"/>
      <c r="J25" s="19"/>
      <c r="K25" s="19"/>
      <c r="M25" s="1" t="e">
        <f>VLOOKUP($A25,$Q$14:$U$63,#REF!,0)</f>
        <v>#REF!</v>
      </c>
      <c r="N25" s="1" t="e">
        <f>VLOOKUP($A25,$Q$14:$U$63,#REF!,0)</f>
        <v>#REF!</v>
      </c>
      <c r="O25" s="1" t="e">
        <f>VLOOKUP($A25,$Q$14:$U$63,#REF!,0)</f>
        <v>#REF!</v>
      </c>
      <c r="P25" s="1" t="e">
        <f>VLOOKUP($A25,$Q$14:$U$63,#REF!,0)</f>
        <v>#REF!</v>
      </c>
      <c r="Q25" s="1">
        <v>12</v>
      </c>
      <c r="R25" s="1" t="e">
        <f t="shared" si="0"/>
        <v>#REF!</v>
      </c>
      <c r="S25" s="1" t="e">
        <f t="shared" si="0"/>
        <v>#REF!</v>
      </c>
      <c r="T25" s="1" t="e">
        <f t="shared" si="0"/>
        <v>#REF!</v>
      </c>
      <c r="U25" s="1" t="e">
        <f t="shared" si="0"/>
        <v>#REF!</v>
      </c>
    </row>
    <row r="26" spans="1:21" x14ac:dyDescent="0.3">
      <c r="A26" s="5" t="e">
        <f>IF($D26="","",IF(#REF!="","",#REF!))</f>
        <v>#REF!</v>
      </c>
      <c r="B26" s="5" t="e">
        <f>IF($D26="","",IF(#REF!="","",#REF!))</f>
        <v>#REF!</v>
      </c>
      <c r="C26" s="5" t="e">
        <f>IF($D26="","",IF(#REF!="","",#REF!))</f>
        <v>#REF!</v>
      </c>
      <c r="D26" s="18" t="s">
        <v>44</v>
      </c>
      <c r="E26" s="18"/>
      <c r="F26" s="18"/>
      <c r="G26" s="18"/>
      <c r="H26" s="19"/>
      <c r="I26" s="19"/>
      <c r="J26" s="19"/>
      <c r="K26" s="19"/>
      <c r="M26" s="1" t="e">
        <f>VLOOKUP($A26,$Q$14:$U$63,#REF!,0)</f>
        <v>#REF!</v>
      </c>
      <c r="N26" s="1" t="e">
        <f>VLOOKUP($A26,$Q$14:$U$63,#REF!,0)</f>
        <v>#REF!</v>
      </c>
      <c r="O26" s="1" t="e">
        <f>VLOOKUP($A26,$Q$14:$U$63,#REF!,0)</f>
        <v>#REF!</v>
      </c>
      <c r="P26" s="1" t="e">
        <f>VLOOKUP($A26,$Q$14:$U$63,#REF!,0)</f>
        <v>#REF!</v>
      </c>
      <c r="Q26" s="1">
        <v>13</v>
      </c>
      <c r="R26" s="1" t="e">
        <f t="shared" si="0"/>
        <v>#REF!</v>
      </c>
      <c r="S26" s="1" t="e">
        <f t="shared" si="0"/>
        <v>#REF!</v>
      </c>
      <c r="T26" s="1" t="e">
        <f t="shared" si="0"/>
        <v>#REF!</v>
      </c>
      <c r="U26" s="1" t="e">
        <f t="shared" si="0"/>
        <v>#REF!</v>
      </c>
    </row>
    <row r="27" spans="1:21" x14ac:dyDescent="0.3">
      <c r="A27" s="5" t="str">
        <f>IF($D27="","",IF(#REF!="","",#REF!))</f>
        <v/>
      </c>
      <c r="B27" s="5" t="str">
        <f>IF($D27="","",IF(#REF!="","",#REF!))</f>
        <v/>
      </c>
      <c r="C27" s="5" t="str">
        <f>IF($D27="","",IF(#REF!="","",#REF!))</f>
        <v/>
      </c>
      <c r="D27" s="2"/>
      <c r="E27" s="2"/>
      <c r="F27" s="2"/>
      <c r="G27" s="2"/>
      <c r="H27" s="13"/>
      <c r="I27" s="13"/>
      <c r="J27" s="13"/>
      <c r="K27" s="13"/>
      <c r="M27" s="1" t="e">
        <f>VLOOKUP($A27,$Q$14:$U$63,#REF!,0)</f>
        <v>#REF!</v>
      </c>
      <c r="N27" s="1" t="e">
        <f>VLOOKUP($A27,$Q$14:$U$63,#REF!,0)</f>
        <v>#REF!</v>
      </c>
      <c r="O27" s="1" t="e">
        <f>VLOOKUP($A27,$Q$14:$U$63,#REF!,0)</f>
        <v>#REF!</v>
      </c>
      <c r="P27" s="1" t="e">
        <f>VLOOKUP($A27,$Q$14:$U$63,#REF!,0)</f>
        <v>#REF!</v>
      </c>
      <c r="Q27" s="1">
        <v>14</v>
      </c>
      <c r="R27" s="1" t="e">
        <f t="shared" si="0"/>
        <v>#REF!</v>
      </c>
      <c r="S27" s="1" t="e">
        <f t="shared" si="0"/>
        <v>#REF!</v>
      </c>
      <c r="T27" s="1" t="e">
        <f t="shared" si="0"/>
        <v>#REF!</v>
      </c>
      <c r="U27" s="1" t="e">
        <f t="shared" si="0"/>
        <v>#REF!</v>
      </c>
    </row>
    <row r="28" spans="1:21" x14ac:dyDescent="0.3">
      <c r="A28" s="5" t="str">
        <f>IF($D28="","",IF(#REF!="","",#REF!))</f>
        <v/>
      </c>
      <c r="B28" s="5" t="str">
        <f>IF($D28="","",IF(#REF!="","",#REF!))</f>
        <v/>
      </c>
      <c r="C28" s="5" t="str">
        <f>IF($D28="","",IF(#REF!="","",#REF!))</f>
        <v/>
      </c>
      <c r="D28" s="2"/>
      <c r="E28" s="2"/>
      <c r="F28" s="2"/>
      <c r="G28" s="2"/>
      <c r="H28" s="13"/>
      <c r="I28" s="13"/>
      <c r="J28" s="13"/>
      <c r="K28" s="13"/>
      <c r="M28" s="1" t="e">
        <f>VLOOKUP($A28,$Q$14:$U$63,#REF!,0)</f>
        <v>#REF!</v>
      </c>
      <c r="N28" s="1" t="e">
        <f>VLOOKUP($A28,$Q$14:$U$63,#REF!,0)</f>
        <v>#REF!</v>
      </c>
      <c r="O28" s="1" t="e">
        <f>VLOOKUP($A28,$Q$14:$U$63,#REF!,0)</f>
        <v>#REF!</v>
      </c>
      <c r="P28" s="1" t="e">
        <f>VLOOKUP($A28,$Q$14:$U$63,#REF!,0)</f>
        <v>#REF!</v>
      </c>
      <c r="Q28" s="1">
        <v>15</v>
      </c>
      <c r="R28" s="1" t="e">
        <f t="shared" si="0"/>
        <v>#REF!</v>
      </c>
      <c r="S28" s="1" t="e">
        <f t="shared" si="0"/>
        <v>#REF!</v>
      </c>
      <c r="T28" s="1" t="e">
        <f t="shared" si="0"/>
        <v>#REF!</v>
      </c>
      <c r="U28" s="1" t="e">
        <f t="shared" si="0"/>
        <v>#REF!</v>
      </c>
    </row>
    <row r="29" spans="1:21" x14ac:dyDescent="0.3">
      <c r="A29" s="5" t="str">
        <f>IF($D29="","",IF(#REF!="","",#REF!))</f>
        <v/>
      </c>
      <c r="B29" s="5" t="str">
        <f>IF($D29="","",IF(#REF!="","",#REF!))</f>
        <v/>
      </c>
      <c r="C29" s="5" t="str">
        <f>IF($D29="","",IF(#REF!="","",#REF!))</f>
        <v/>
      </c>
      <c r="D29" s="2"/>
      <c r="E29" s="9"/>
      <c r="F29" s="2"/>
      <c r="G29" s="2"/>
      <c r="H29" s="13"/>
      <c r="I29" s="13"/>
      <c r="J29" s="13"/>
      <c r="K29" s="13"/>
      <c r="M29" s="1" t="e">
        <f>VLOOKUP($A29,$Q$14:$U$63,#REF!,0)</f>
        <v>#REF!</v>
      </c>
      <c r="N29" s="1" t="e">
        <f>VLOOKUP($A29,$Q$14:$U$63,#REF!,0)</f>
        <v>#REF!</v>
      </c>
      <c r="O29" s="1" t="e">
        <f>VLOOKUP($A29,$Q$14:$U$63,#REF!,0)</f>
        <v>#REF!</v>
      </c>
      <c r="P29" s="1" t="e">
        <f>VLOOKUP($A29,$Q$14:$U$63,#REF!,0)</f>
        <v>#REF!</v>
      </c>
      <c r="Q29" s="1">
        <v>16</v>
      </c>
      <c r="R29" s="1" t="e">
        <f t="shared" si="0"/>
        <v>#REF!</v>
      </c>
      <c r="S29" s="1" t="e">
        <f t="shared" si="0"/>
        <v>#REF!</v>
      </c>
      <c r="T29" s="1" t="e">
        <f t="shared" si="0"/>
        <v>#REF!</v>
      </c>
      <c r="U29" s="1" t="e">
        <f t="shared" si="0"/>
        <v>#REF!</v>
      </c>
    </row>
    <row r="30" spans="1:21" x14ac:dyDescent="0.3">
      <c r="A30" s="5" t="str">
        <f>IF($D30="","",IF(#REF!="","",#REF!))</f>
        <v/>
      </c>
      <c r="B30" s="5" t="str">
        <f>IF($D30="","",IF(#REF!="","",#REF!))</f>
        <v/>
      </c>
      <c r="C30" s="5" t="str">
        <f>IF($D30="","",IF(#REF!="","",#REF!))</f>
        <v/>
      </c>
      <c r="D30" s="2"/>
      <c r="E30" s="2"/>
      <c r="F30" s="2"/>
      <c r="G30" s="2"/>
      <c r="H30" s="13"/>
      <c r="I30" s="13"/>
      <c r="J30" s="13"/>
      <c r="K30" s="13"/>
      <c r="M30" s="1" t="e">
        <f>VLOOKUP($A30,$Q$14:$U$63,#REF!,0)</f>
        <v>#REF!</v>
      </c>
      <c r="N30" s="1" t="e">
        <f>VLOOKUP($A30,$Q$14:$U$63,#REF!,0)</f>
        <v>#REF!</v>
      </c>
      <c r="O30" s="1" t="e">
        <f>VLOOKUP($A30,$Q$14:$U$63,#REF!,0)</f>
        <v>#REF!</v>
      </c>
      <c r="P30" s="1" t="e">
        <f>VLOOKUP($A30,$Q$14:$U$63,#REF!,0)</f>
        <v>#REF!</v>
      </c>
      <c r="Q30" s="1">
        <v>17</v>
      </c>
      <c r="R30" s="1" t="e">
        <f t="shared" si="0"/>
        <v>#REF!</v>
      </c>
      <c r="S30" s="1" t="e">
        <f t="shared" si="0"/>
        <v>#REF!</v>
      </c>
      <c r="T30" s="1" t="e">
        <f t="shared" si="0"/>
        <v>#REF!</v>
      </c>
      <c r="U30" s="1" t="e">
        <f t="shared" si="0"/>
        <v>#REF!</v>
      </c>
    </row>
    <row r="31" spans="1:21" x14ac:dyDescent="0.3">
      <c r="A31" s="5" t="str">
        <f>IF($D31="","",IF(#REF!="","",#REF!))</f>
        <v/>
      </c>
      <c r="B31" s="5" t="str">
        <f>IF($D31="","",IF(#REF!="","",#REF!))</f>
        <v/>
      </c>
      <c r="C31" s="5" t="str">
        <f>IF($D31="","",IF(#REF!="","",#REF!))</f>
        <v/>
      </c>
      <c r="D31" s="2"/>
      <c r="E31" s="2"/>
      <c r="F31" s="2"/>
      <c r="G31" s="2"/>
      <c r="H31" s="13"/>
      <c r="I31" s="13"/>
      <c r="J31" s="13"/>
      <c r="K31" s="13"/>
      <c r="M31" s="1" t="e">
        <f>VLOOKUP($A31,$Q$14:$U$63,#REF!,0)</f>
        <v>#REF!</v>
      </c>
      <c r="N31" s="1" t="e">
        <f>VLOOKUP($A31,$Q$14:$U$63,#REF!,0)</f>
        <v>#REF!</v>
      </c>
      <c r="O31" s="1" t="e">
        <f>VLOOKUP($A31,$Q$14:$U$63,#REF!,0)</f>
        <v>#REF!</v>
      </c>
      <c r="P31" s="1" t="e">
        <f>VLOOKUP($A31,$Q$14:$U$63,#REF!,0)</f>
        <v>#REF!</v>
      </c>
      <c r="Q31" s="1">
        <v>18</v>
      </c>
      <c r="R31" s="1" t="e">
        <f t="shared" si="0"/>
        <v>#REF!</v>
      </c>
      <c r="S31" s="1" t="e">
        <f t="shared" si="0"/>
        <v>#REF!</v>
      </c>
      <c r="T31" s="1" t="e">
        <f t="shared" si="0"/>
        <v>#REF!</v>
      </c>
      <c r="U31" s="1" t="e">
        <f t="shared" si="0"/>
        <v>#REF!</v>
      </c>
    </row>
    <row r="32" spans="1:21" x14ac:dyDescent="0.3">
      <c r="A32" s="5" t="str">
        <f>IF($D32="","",IF(#REF!="","",#REF!))</f>
        <v/>
      </c>
      <c r="B32" s="5" t="str">
        <f>IF($D32="","",IF(#REF!="","",#REF!))</f>
        <v/>
      </c>
      <c r="C32" s="5" t="str">
        <f>IF($D32="","",IF(#REF!="","",#REF!))</f>
        <v/>
      </c>
      <c r="D32" s="2"/>
      <c r="E32" s="2"/>
      <c r="F32" s="2"/>
      <c r="G32" s="2"/>
      <c r="H32" s="13"/>
      <c r="I32" s="13"/>
      <c r="J32" s="13"/>
      <c r="K32" s="13"/>
      <c r="M32" s="1" t="e">
        <f>VLOOKUP($A32,$Q$14:$U$63,#REF!,0)</f>
        <v>#REF!</v>
      </c>
      <c r="N32" s="1" t="e">
        <f>VLOOKUP($A32,$Q$14:$U$63,#REF!,0)</f>
        <v>#REF!</v>
      </c>
      <c r="O32" s="1" t="e">
        <f>VLOOKUP($A32,$Q$14:$U$63,#REF!,0)</f>
        <v>#REF!</v>
      </c>
      <c r="P32" s="1" t="e">
        <f>VLOOKUP($A32,$Q$14:$U$63,#REF!,0)</f>
        <v>#REF!</v>
      </c>
      <c r="Q32" s="1">
        <v>19</v>
      </c>
      <c r="R32" s="1" t="e">
        <f t="shared" ref="R32:U47" si="1">IF(R31-1&lt;1,1,R31-1)</f>
        <v>#REF!</v>
      </c>
      <c r="S32" s="1" t="e">
        <f t="shared" si="1"/>
        <v>#REF!</v>
      </c>
      <c r="T32" s="1" t="e">
        <f t="shared" si="1"/>
        <v>#REF!</v>
      </c>
      <c r="U32" s="1" t="e">
        <f t="shared" si="1"/>
        <v>#REF!</v>
      </c>
    </row>
    <row r="33" spans="1:21" x14ac:dyDescent="0.3">
      <c r="A33" s="5" t="str">
        <f>IF($D33="","",IF(#REF!="","",#REF!))</f>
        <v/>
      </c>
      <c r="B33" s="5" t="str">
        <f>IF($D33="","",IF(#REF!="","",#REF!))</f>
        <v/>
      </c>
      <c r="C33" s="5" t="str">
        <f>IF($D33="","",IF(#REF!="","",#REF!))</f>
        <v/>
      </c>
      <c r="D33" s="2"/>
      <c r="E33" s="2"/>
      <c r="F33" s="2"/>
      <c r="G33" s="2"/>
      <c r="H33" s="13"/>
      <c r="I33" s="13"/>
      <c r="J33" s="13"/>
      <c r="K33" s="13"/>
      <c r="M33" s="1" t="e">
        <f>VLOOKUP($A33,$Q$14:$U$63,#REF!,0)</f>
        <v>#REF!</v>
      </c>
      <c r="N33" s="1" t="e">
        <f>VLOOKUP($A33,$Q$14:$U$63,#REF!,0)</f>
        <v>#REF!</v>
      </c>
      <c r="O33" s="1" t="e">
        <f>VLOOKUP($A33,$Q$14:$U$63,#REF!,0)</f>
        <v>#REF!</v>
      </c>
      <c r="P33" s="1" t="e">
        <f>VLOOKUP($A33,$Q$14:$U$63,#REF!,0)</f>
        <v>#REF!</v>
      </c>
      <c r="Q33" s="1">
        <v>20</v>
      </c>
      <c r="R33" s="1" t="e">
        <f t="shared" si="1"/>
        <v>#REF!</v>
      </c>
      <c r="S33" s="1" t="e">
        <f t="shared" si="1"/>
        <v>#REF!</v>
      </c>
      <c r="T33" s="1" t="e">
        <f t="shared" si="1"/>
        <v>#REF!</v>
      </c>
      <c r="U33" s="1" t="e">
        <f t="shared" si="1"/>
        <v>#REF!</v>
      </c>
    </row>
    <row r="34" spans="1:21" x14ac:dyDescent="0.3">
      <c r="A34" s="5" t="str">
        <f>IF($D34="","",IF(#REF!="","",#REF!))</f>
        <v/>
      </c>
      <c r="B34" s="5" t="str">
        <f>IF($D34="","",IF(#REF!="","",#REF!))</f>
        <v/>
      </c>
      <c r="C34" s="5" t="str">
        <f>IF($D34="","",IF(#REF!="","",#REF!))</f>
        <v/>
      </c>
      <c r="D34" s="2"/>
      <c r="E34" s="2"/>
      <c r="F34" s="2"/>
      <c r="G34" s="2"/>
      <c r="H34" s="13"/>
      <c r="I34" s="13"/>
      <c r="J34" s="13"/>
      <c r="K34" s="13"/>
      <c r="M34" s="1" t="e">
        <f>VLOOKUP($A34,$Q$14:$U$63,#REF!,0)</f>
        <v>#REF!</v>
      </c>
      <c r="N34" s="1" t="e">
        <f>VLOOKUP($A34,$Q$14:$U$63,#REF!,0)</f>
        <v>#REF!</v>
      </c>
      <c r="O34" s="1" t="e">
        <f>VLOOKUP($A34,$Q$14:$U$63,#REF!,0)</f>
        <v>#REF!</v>
      </c>
      <c r="P34" s="1" t="e">
        <f>VLOOKUP($A34,$Q$14:$U$63,#REF!,0)</f>
        <v>#REF!</v>
      </c>
      <c r="Q34" s="1">
        <v>21</v>
      </c>
      <c r="R34" s="1" t="e">
        <f t="shared" si="1"/>
        <v>#REF!</v>
      </c>
      <c r="S34" s="1" t="e">
        <f t="shared" si="1"/>
        <v>#REF!</v>
      </c>
      <c r="T34" s="1" t="e">
        <f t="shared" si="1"/>
        <v>#REF!</v>
      </c>
      <c r="U34" s="1" t="e">
        <f t="shared" si="1"/>
        <v>#REF!</v>
      </c>
    </row>
    <row r="35" spans="1:21" x14ac:dyDescent="0.3">
      <c r="A35" s="5" t="str">
        <f>IF($D35="","",IF(#REF!="","",#REF!))</f>
        <v/>
      </c>
      <c r="B35" s="5" t="str">
        <f>IF($D35="","",IF(#REF!="","",#REF!))</f>
        <v/>
      </c>
      <c r="C35" s="5" t="str">
        <f>IF($D35="","",IF(#REF!="","",#REF!))</f>
        <v/>
      </c>
      <c r="D35" s="2"/>
      <c r="E35" s="2"/>
      <c r="F35" s="2"/>
      <c r="G35" s="2"/>
      <c r="H35" s="13"/>
      <c r="I35" s="13"/>
      <c r="J35" s="13"/>
      <c r="K35" s="13"/>
      <c r="M35" s="1" t="e">
        <f>VLOOKUP($A35,$Q$14:$U$63,#REF!,0)</f>
        <v>#REF!</v>
      </c>
      <c r="N35" s="1" t="e">
        <f>VLOOKUP($A35,$Q$14:$U$63,#REF!,0)</f>
        <v>#REF!</v>
      </c>
      <c r="O35" s="1" t="e">
        <f>VLOOKUP($A35,$Q$14:$U$63,#REF!,0)</f>
        <v>#REF!</v>
      </c>
      <c r="P35" s="1" t="e">
        <f>VLOOKUP($A35,$Q$14:$U$63,#REF!,0)</f>
        <v>#REF!</v>
      </c>
      <c r="Q35" s="1">
        <v>22</v>
      </c>
      <c r="R35" s="1" t="e">
        <f t="shared" si="1"/>
        <v>#REF!</v>
      </c>
      <c r="S35" s="1" t="e">
        <f t="shared" si="1"/>
        <v>#REF!</v>
      </c>
      <c r="T35" s="1" t="e">
        <f t="shared" si="1"/>
        <v>#REF!</v>
      </c>
      <c r="U35" s="1" t="e">
        <f t="shared" si="1"/>
        <v>#REF!</v>
      </c>
    </row>
    <row r="36" spans="1:21" x14ac:dyDescent="0.3">
      <c r="A36" s="5" t="str">
        <f>IF($D36="","",IF(#REF!="","",#REF!))</f>
        <v/>
      </c>
      <c r="B36" s="5" t="str">
        <f>IF($D36="","",IF(#REF!="","",#REF!))</f>
        <v/>
      </c>
      <c r="C36" s="5" t="str">
        <f>IF($D36="","",IF(#REF!="","",#REF!))</f>
        <v/>
      </c>
      <c r="D36" s="2"/>
      <c r="E36" s="2"/>
      <c r="F36" s="2"/>
      <c r="G36" s="2"/>
      <c r="H36" s="13"/>
      <c r="I36" s="13"/>
      <c r="J36" s="13"/>
      <c r="K36" s="13"/>
      <c r="M36" s="1" t="e">
        <f>VLOOKUP($A36,$Q$14:$U$63,#REF!,0)</f>
        <v>#REF!</v>
      </c>
      <c r="N36" s="1" t="e">
        <f>VLOOKUP($A36,$Q$14:$U$63,#REF!,0)</f>
        <v>#REF!</v>
      </c>
      <c r="O36" s="1" t="e">
        <f>VLOOKUP($A36,$Q$14:$U$63,#REF!,0)</f>
        <v>#REF!</v>
      </c>
      <c r="P36" s="1" t="e">
        <f>VLOOKUP($A36,$Q$14:$U$63,#REF!,0)</f>
        <v>#REF!</v>
      </c>
      <c r="Q36" s="1">
        <v>23</v>
      </c>
      <c r="R36" s="1" t="e">
        <f t="shared" si="1"/>
        <v>#REF!</v>
      </c>
      <c r="S36" s="1" t="e">
        <f t="shared" si="1"/>
        <v>#REF!</v>
      </c>
      <c r="T36" s="1" t="e">
        <f t="shared" si="1"/>
        <v>#REF!</v>
      </c>
      <c r="U36" s="1" t="e">
        <f t="shared" si="1"/>
        <v>#REF!</v>
      </c>
    </row>
    <row r="37" spans="1:21" x14ac:dyDescent="0.3">
      <c r="A37" s="5" t="str">
        <f>IF($D37="","",IF(#REF!="","",#REF!))</f>
        <v/>
      </c>
      <c r="B37" s="5" t="str">
        <f>IF($D37="","",IF(#REF!="","",#REF!))</f>
        <v/>
      </c>
      <c r="C37" s="5" t="str">
        <f>IF($D37="","",IF(#REF!="","",#REF!))</f>
        <v/>
      </c>
      <c r="D37" s="2"/>
      <c r="E37" s="2"/>
      <c r="F37" s="2"/>
      <c r="G37" s="2"/>
      <c r="H37" s="13"/>
      <c r="I37" s="13"/>
      <c r="J37" s="13"/>
      <c r="K37" s="13"/>
      <c r="M37" s="1" t="e">
        <f>VLOOKUP($A37,$Q$14:$U$63,#REF!,0)</f>
        <v>#REF!</v>
      </c>
      <c r="N37" s="1" t="e">
        <f>VLOOKUP($A37,$Q$14:$U$63,#REF!,0)</f>
        <v>#REF!</v>
      </c>
      <c r="O37" s="1" t="e">
        <f>VLOOKUP($A37,$Q$14:$U$63,#REF!,0)</f>
        <v>#REF!</v>
      </c>
      <c r="P37" s="1" t="e">
        <f>VLOOKUP($A37,$Q$14:$U$63,#REF!,0)</f>
        <v>#REF!</v>
      </c>
      <c r="Q37" s="1">
        <v>24</v>
      </c>
      <c r="R37" s="1" t="e">
        <f t="shared" si="1"/>
        <v>#REF!</v>
      </c>
      <c r="S37" s="1" t="e">
        <f t="shared" si="1"/>
        <v>#REF!</v>
      </c>
      <c r="T37" s="1" t="e">
        <f t="shared" si="1"/>
        <v>#REF!</v>
      </c>
      <c r="U37" s="1" t="e">
        <f t="shared" si="1"/>
        <v>#REF!</v>
      </c>
    </row>
    <row r="38" spans="1:21" x14ac:dyDescent="0.3">
      <c r="A38" s="5" t="str">
        <f>IF($D38="","",IF(#REF!="","",#REF!))</f>
        <v/>
      </c>
      <c r="B38" s="5" t="str">
        <f>IF($D38="","",IF(#REF!="","",#REF!))</f>
        <v/>
      </c>
      <c r="C38" s="5" t="str">
        <f>IF($D38="","",IF(#REF!="","",#REF!))</f>
        <v/>
      </c>
      <c r="D38" s="2"/>
      <c r="E38" s="2"/>
      <c r="F38" s="2"/>
      <c r="G38" s="2"/>
      <c r="H38" s="13"/>
      <c r="I38" s="13"/>
      <c r="J38" s="13"/>
      <c r="K38" s="13"/>
      <c r="M38" s="1" t="e">
        <f>VLOOKUP($A38,$Q$14:$U$63,#REF!,0)</f>
        <v>#REF!</v>
      </c>
      <c r="N38" s="1" t="e">
        <f>VLOOKUP($A38,$Q$14:$U$63,#REF!,0)</f>
        <v>#REF!</v>
      </c>
      <c r="O38" s="1" t="e">
        <f>VLOOKUP($A38,$Q$14:$U$63,#REF!,0)</f>
        <v>#REF!</v>
      </c>
      <c r="P38" s="1" t="e">
        <f>VLOOKUP($A38,$Q$14:$U$63,#REF!,0)</f>
        <v>#REF!</v>
      </c>
      <c r="Q38" s="1">
        <v>25</v>
      </c>
      <c r="R38" s="1" t="e">
        <f t="shared" si="1"/>
        <v>#REF!</v>
      </c>
      <c r="S38" s="1" t="e">
        <f t="shared" si="1"/>
        <v>#REF!</v>
      </c>
      <c r="T38" s="1" t="e">
        <f t="shared" si="1"/>
        <v>#REF!</v>
      </c>
      <c r="U38" s="1" t="e">
        <f t="shared" si="1"/>
        <v>#REF!</v>
      </c>
    </row>
    <row r="39" spans="1:21" x14ac:dyDescent="0.3">
      <c r="A39" s="5" t="str">
        <f>IF($D39="","",IF(#REF!="","",#REF!))</f>
        <v/>
      </c>
      <c r="B39" s="5" t="str">
        <f>IF($D39="","",IF(#REF!="","",#REF!))</f>
        <v/>
      </c>
      <c r="C39" s="5" t="str">
        <f>IF($D39="","",IF(#REF!="","",#REF!))</f>
        <v/>
      </c>
      <c r="D39" s="2"/>
      <c r="E39" s="2"/>
      <c r="F39" s="2"/>
      <c r="G39" s="2"/>
      <c r="H39" s="13"/>
      <c r="I39" s="13"/>
      <c r="J39" s="13"/>
      <c r="K39" s="13"/>
      <c r="M39" s="1" t="e">
        <f>VLOOKUP($A39,$Q$14:$U$63,#REF!,0)</f>
        <v>#REF!</v>
      </c>
      <c r="N39" s="1" t="e">
        <f>VLOOKUP($A39,$Q$14:$U$63,#REF!,0)</f>
        <v>#REF!</v>
      </c>
      <c r="O39" s="1" t="e">
        <f>VLOOKUP($A39,$Q$14:$U$63,#REF!,0)</f>
        <v>#REF!</v>
      </c>
      <c r="P39" s="1" t="e">
        <f>VLOOKUP($A39,$Q$14:$U$63,#REF!,0)</f>
        <v>#REF!</v>
      </c>
      <c r="Q39" s="1">
        <v>26</v>
      </c>
      <c r="R39" s="1" t="e">
        <f t="shared" si="1"/>
        <v>#REF!</v>
      </c>
      <c r="S39" s="1" t="e">
        <f t="shared" si="1"/>
        <v>#REF!</v>
      </c>
      <c r="T39" s="1" t="e">
        <f t="shared" si="1"/>
        <v>#REF!</v>
      </c>
      <c r="U39" s="1" t="e">
        <f t="shared" si="1"/>
        <v>#REF!</v>
      </c>
    </row>
    <row r="40" spans="1:21" x14ac:dyDescent="0.3">
      <c r="A40" s="5" t="str">
        <f>IF($D40="","",IF(#REF!="","",#REF!))</f>
        <v/>
      </c>
      <c r="B40" s="5" t="str">
        <f>IF($D40="","",IF(#REF!="","",#REF!))</f>
        <v/>
      </c>
      <c r="C40" s="5" t="str">
        <f>IF($D40="","",IF(#REF!="","",#REF!))</f>
        <v/>
      </c>
      <c r="D40" s="2"/>
      <c r="E40" s="2"/>
      <c r="F40" s="2"/>
      <c r="G40" s="2"/>
      <c r="H40" s="13"/>
      <c r="I40" s="13"/>
      <c r="J40" s="13"/>
      <c r="K40" s="13"/>
      <c r="M40" s="1" t="e">
        <f>VLOOKUP($A40,$Q$14:$U$63,#REF!,0)</f>
        <v>#REF!</v>
      </c>
      <c r="N40" s="1" t="e">
        <f>VLOOKUP($A40,$Q$14:$U$63,#REF!,0)</f>
        <v>#REF!</v>
      </c>
      <c r="O40" s="1" t="e">
        <f>VLOOKUP($A40,$Q$14:$U$63,#REF!,0)</f>
        <v>#REF!</v>
      </c>
      <c r="P40" s="1" t="e">
        <f>VLOOKUP($A40,$Q$14:$U$63,#REF!,0)</f>
        <v>#REF!</v>
      </c>
      <c r="Q40" s="1">
        <v>27</v>
      </c>
      <c r="R40" s="1" t="e">
        <f t="shared" si="1"/>
        <v>#REF!</v>
      </c>
      <c r="S40" s="1" t="e">
        <f t="shared" si="1"/>
        <v>#REF!</v>
      </c>
      <c r="T40" s="1" t="e">
        <f t="shared" si="1"/>
        <v>#REF!</v>
      </c>
      <c r="U40" s="1" t="e">
        <f t="shared" si="1"/>
        <v>#REF!</v>
      </c>
    </row>
    <row r="41" spans="1:21" x14ac:dyDescent="0.3">
      <c r="A41" s="5" t="str">
        <f>IF($D41="","",IF(#REF!="","",#REF!))</f>
        <v/>
      </c>
      <c r="B41" s="5" t="str">
        <f>IF($D41="","",IF(#REF!="","",#REF!))</f>
        <v/>
      </c>
      <c r="C41" s="5" t="str">
        <f>IF($D41="","",IF(#REF!="","",#REF!))</f>
        <v/>
      </c>
      <c r="D41" s="2"/>
      <c r="E41" s="2"/>
      <c r="F41" s="2"/>
      <c r="G41" s="2"/>
      <c r="H41" s="13"/>
      <c r="I41" s="13"/>
      <c r="J41" s="13"/>
      <c r="K41" s="13"/>
      <c r="M41" s="1" t="e">
        <f>VLOOKUP($A41,$Q$14:$U$63,#REF!,0)</f>
        <v>#REF!</v>
      </c>
      <c r="N41" s="1" t="e">
        <f>VLOOKUP($A41,$Q$14:$U$63,#REF!,0)</f>
        <v>#REF!</v>
      </c>
      <c r="O41" s="1" t="e">
        <f>VLOOKUP($A41,$Q$14:$U$63,#REF!,0)</f>
        <v>#REF!</v>
      </c>
      <c r="P41" s="1" t="e">
        <f>VLOOKUP($A41,$Q$14:$U$63,#REF!,0)</f>
        <v>#REF!</v>
      </c>
      <c r="Q41" s="1">
        <v>28</v>
      </c>
      <c r="R41" s="1" t="e">
        <f t="shared" si="1"/>
        <v>#REF!</v>
      </c>
      <c r="S41" s="1" t="e">
        <f t="shared" si="1"/>
        <v>#REF!</v>
      </c>
      <c r="T41" s="1" t="e">
        <f t="shared" si="1"/>
        <v>#REF!</v>
      </c>
      <c r="U41" s="1" t="e">
        <f t="shared" si="1"/>
        <v>#REF!</v>
      </c>
    </row>
    <row r="42" spans="1:21" x14ac:dyDescent="0.3">
      <c r="A42" s="5" t="str">
        <f>IF($D42="","",IF(#REF!="","",#REF!))</f>
        <v/>
      </c>
      <c r="B42" s="5" t="str">
        <f>IF($D42="","",IF(#REF!="","",#REF!))</f>
        <v/>
      </c>
      <c r="C42" s="5" t="str">
        <f>IF($D42="","",IF(#REF!="","",#REF!))</f>
        <v/>
      </c>
      <c r="D42" s="2"/>
      <c r="E42" s="2"/>
      <c r="F42" s="2"/>
      <c r="G42" s="2"/>
      <c r="H42" s="13"/>
      <c r="I42" s="13"/>
      <c r="J42" s="13"/>
      <c r="K42" s="13"/>
      <c r="M42" s="1" t="e">
        <f>VLOOKUP($A42,$Q$14:$U$63,#REF!,0)</f>
        <v>#REF!</v>
      </c>
      <c r="N42" s="1" t="e">
        <f>VLOOKUP($A42,$Q$14:$U$63,#REF!,0)</f>
        <v>#REF!</v>
      </c>
      <c r="O42" s="1" t="e">
        <f>VLOOKUP($A42,$Q$14:$U$63,#REF!,0)</f>
        <v>#REF!</v>
      </c>
      <c r="P42" s="1" t="e">
        <f>VLOOKUP($A42,$Q$14:$U$63,#REF!,0)</f>
        <v>#REF!</v>
      </c>
      <c r="Q42" s="1">
        <v>29</v>
      </c>
      <c r="R42" s="1" t="e">
        <f t="shared" si="1"/>
        <v>#REF!</v>
      </c>
      <c r="S42" s="1" t="e">
        <f t="shared" si="1"/>
        <v>#REF!</v>
      </c>
      <c r="T42" s="1" t="e">
        <f t="shared" si="1"/>
        <v>#REF!</v>
      </c>
      <c r="U42" s="1" t="e">
        <f t="shared" si="1"/>
        <v>#REF!</v>
      </c>
    </row>
    <row r="43" spans="1:21" x14ac:dyDescent="0.3">
      <c r="A43" s="5" t="e">
        <f>IF($D43="","",IF(#REF!="","",#REF!))</f>
        <v>#REF!</v>
      </c>
      <c r="B43" s="5" t="e">
        <f>IF($D43="","",IF(#REF!="","",#REF!))</f>
        <v>#REF!</v>
      </c>
      <c r="C43" s="5" t="e">
        <f>IF($D43="","",IF(#REF!="","",#REF!))</f>
        <v>#REF!</v>
      </c>
      <c r="D43" s="2" t="e">
        <f>IF(#REF!="","",#REF!)</f>
        <v>#REF!</v>
      </c>
      <c r="E43" s="2" t="e">
        <f>IF(#REF!="","",#REF!)</f>
        <v>#REF!</v>
      </c>
      <c r="F43" s="2" t="e">
        <f>IF(#REF!="","",#REF!)</f>
        <v>#REF!</v>
      </c>
      <c r="G43" s="2" t="e">
        <f>IF(#REF!="","",#REF!)</f>
        <v>#REF!</v>
      </c>
      <c r="H43" s="13" t="e">
        <f>#REF!</f>
        <v>#REF!</v>
      </c>
      <c r="I43" s="13" t="e">
        <f>#REF!</f>
        <v>#REF!</v>
      </c>
      <c r="J43" s="13" t="e">
        <f>#REF!</f>
        <v>#REF!</v>
      </c>
      <c r="K43" s="13" t="e">
        <f>#REF!</f>
        <v>#REF!</v>
      </c>
      <c r="M43" s="1" t="e">
        <f>VLOOKUP($A43,$Q$14:$U$63,#REF!,0)</f>
        <v>#REF!</v>
      </c>
      <c r="N43" s="1" t="e">
        <f>VLOOKUP($A43,$Q$14:$U$63,#REF!,0)</f>
        <v>#REF!</v>
      </c>
      <c r="O43" s="1" t="e">
        <f>VLOOKUP($A43,$Q$14:$U$63,#REF!,0)</f>
        <v>#REF!</v>
      </c>
      <c r="P43" s="1" t="e">
        <f>VLOOKUP($A43,$Q$14:$U$63,#REF!,0)</f>
        <v>#REF!</v>
      </c>
      <c r="Q43" s="1">
        <v>30</v>
      </c>
      <c r="R43" s="1" t="e">
        <f t="shared" si="1"/>
        <v>#REF!</v>
      </c>
      <c r="S43" s="1" t="e">
        <f t="shared" si="1"/>
        <v>#REF!</v>
      </c>
      <c r="T43" s="1" t="e">
        <f t="shared" si="1"/>
        <v>#REF!</v>
      </c>
      <c r="U43" s="1" t="e">
        <f t="shared" si="1"/>
        <v>#REF!</v>
      </c>
    </row>
    <row r="44" spans="1:21" x14ac:dyDescent="0.3">
      <c r="A44" s="5" t="e">
        <f>IF($D44="","",IF(#REF!="","",#REF!))</f>
        <v>#REF!</v>
      </c>
      <c r="B44" s="5" t="e">
        <f>IF($D44="","",IF(#REF!="","",#REF!))</f>
        <v>#REF!</v>
      </c>
      <c r="C44" s="5" t="e">
        <f>IF($D44="","",IF(#REF!="","",#REF!))</f>
        <v>#REF!</v>
      </c>
      <c r="D44" s="2" t="e">
        <f>IF(#REF!="","",#REF!)</f>
        <v>#REF!</v>
      </c>
      <c r="E44" s="2" t="e">
        <f>IF(#REF!="","",#REF!)</f>
        <v>#REF!</v>
      </c>
      <c r="F44" s="2" t="e">
        <f>IF(#REF!="","",#REF!)</f>
        <v>#REF!</v>
      </c>
      <c r="G44" s="2" t="e">
        <f>IF(#REF!="","",#REF!)</f>
        <v>#REF!</v>
      </c>
      <c r="H44" s="13" t="e">
        <f>#REF!</f>
        <v>#REF!</v>
      </c>
      <c r="I44" s="13" t="e">
        <f>#REF!</f>
        <v>#REF!</v>
      </c>
      <c r="J44" s="13" t="e">
        <f>#REF!</f>
        <v>#REF!</v>
      </c>
      <c r="K44" s="13" t="e">
        <f>#REF!</f>
        <v>#REF!</v>
      </c>
      <c r="M44" s="1" t="e">
        <f>VLOOKUP($A44,$Q$14:$U$63,#REF!,0)</f>
        <v>#REF!</v>
      </c>
      <c r="N44" s="1" t="e">
        <f>VLOOKUP($A44,$Q$14:$U$63,#REF!,0)</f>
        <v>#REF!</v>
      </c>
      <c r="O44" s="1" t="e">
        <f>VLOOKUP($A44,$Q$14:$U$63,#REF!,0)</f>
        <v>#REF!</v>
      </c>
      <c r="P44" s="1" t="e">
        <f>VLOOKUP($A44,$Q$14:$U$63,#REF!,0)</f>
        <v>#REF!</v>
      </c>
      <c r="Q44" s="1">
        <v>31</v>
      </c>
      <c r="R44" s="1" t="e">
        <f t="shared" si="1"/>
        <v>#REF!</v>
      </c>
      <c r="S44" s="1" t="e">
        <f t="shared" si="1"/>
        <v>#REF!</v>
      </c>
      <c r="T44" s="1" t="e">
        <f t="shared" si="1"/>
        <v>#REF!</v>
      </c>
      <c r="U44" s="1" t="e">
        <f t="shared" si="1"/>
        <v>#REF!</v>
      </c>
    </row>
    <row r="45" spans="1:21" x14ac:dyDescent="0.3">
      <c r="A45" s="5" t="e">
        <f>IF($D45="","",IF(#REF!="","",#REF!))</f>
        <v>#REF!</v>
      </c>
      <c r="B45" s="5" t="e">
        <f>IF($D45="","",IF(#REF!="","",#REF!))</f>
        <v>#REF!</v>
      </c>
      <c r="C45" s="5" t="e">
        <f>IF($D45="","",IF(#REF!="","",#REF!))</f>
        <v>#REF!</v>
      </c>
      <c r="D45" s="2" t="e">
        <f>IF(#REF!="","",#REF!)</f>
        <v>#REF!</v>
      </c>
      <c r="E45" s="2" t="e">
        <f>IF(#REF!="","",#REF!)</f>
        <v>#REF!</v>
      </c>
      <c r="F45" s="2" t="e">
        <f>IF(#REF!="","",#REF!)</f>
        <v>#REF!</v>
      </c>
      <c r="G45" s="2" t="e">
        <f>IF(#REF!="","",#REF!)</f>
        <v>#REF!</v>
      </c>
      <c r="H45" s="13" t="e">
        <f>#REF!</f>
        <v>#REF!</v>
      </c>
      <c r="I45" s="13" t="e">
        <f>#REF!</f>
        <v>#REF!</v>
      </c>
      <c r="J45" s="13" t="e">
        <f>#REF!</f>
        <v>#REF!</v>
      </c>
      <c r="K45" s="13" t="e">
        <f>#REF!</f>
        <v>#REF!</v>
      </c>
      <c r="M45" s="1" t="e">
        <f>VLOOKUP($A45,$Q$14:$U$63,#REF!,0)</f>
        <v>#REF!</v>
      </c>
      <c r="N45" s="1" t="e">
        <f>VLOOKUP($A45,$Q$14:$U$63,#REF!,0)</f>
        <v>#REF!</v>
      </c>
      <c r="O45" s="1" t="e">
        <f>VLOOKUP($A45,$Q$14:$U$63,#REF!,0)</f>
        <v>#REF!</v>
      </c>
      <c r="P45" s="1" t="e">
        <f>VLOOKUP($A45,$Q$14:$U$63,#REF!,0)</f>
        <v>#REF!</v>
      </c>
      <c r="Q45" s="1">
        <v>32</v>
      </c>
      <c r="R45" s="1" t="e">
        <f t="shared" si="1"/>
        <v>#REF!</v>
      </c>
      <c r="S45" s="1" t="e">
        <f t="shared" si="1"/>
        <v>#REF!</v>
      </c>
      <c r="T45" s="1" t="e">
        <f t="shared" si="1"/>
        <v>#REF!</v>
      </c>
      <c r="U45" s="1" t="e">
        <f t="shared" si="1"/>
        <v>#REF!</v>
      </c>
    </row>
    <row r="46" spans="1:21" x14ac:dyDescent="0.3">
      <c r="A46" s="5" t="e">
        <f>IF($D46="","",IF(#REF!="","",#REF!))</f>
        <v>#REF!</v>
      </c>
      <c r="B46" s="5" t="e">
        <f>IF($D46="","",IF(#REF!="","",#REF!))</f>
        <v>#REF!</v>
      </c>
      <c r="C46" s="5" t="e">
        <f>IF($D46="","",IF(#REF!="","",#REF!))</f>
        <v>#REF!</v>
      </c>
      <c r="D46" s="2" t="e">
        <f>IF(#REF!="","",#REF!)</f>
        <v>#REF!</v>
      </c>
      <c r="E46" s="2" t="e">
        <f>IF(#REF!="","",#REF!)</f>
        <v>#REF!</v>
      </c>
      <c r="F46" s="2" t="e">
        <f>IF(#REF!="","",#REF!)</f>
        <v>#REF!</v>
      </c>
      <c r="G46" s="2" t="e">
        <f>IF(#REF!="","",#REF!)</f>
        <v>#REF!</v>
      </c>
      <c r="H46" s="13" t="e">
        <f>#REF!</f>
        <v>#REF!</v>
      </c>
      <c r="I46" s="13" t="e">
        <f>#REF!</f>
        <v>#REF!</v>
      </c>
      <c r="J46" s="13" t="e">
        <f>#REF!</f>
        <v>#REF!</v>
      </c>
      <c r="K46" s="13" t="e">
        <f>#REF!</f>
        <v>#REF!</v>
      </c>
      <c r="M46" s="1" t="e">
        <f>VLOOKUP($A46,$Q$14:$U$63,#REF!,0)</f>
        <v>#REF!</v>
      </c>
      <c r="N46" s="1" t="e">
        <f>VLOOKUP($A46,$Q$14:$U$63,#REF!,0)</f>
        <v>#REF!</v>
      </c>
      <c r="O46" s="1" t="e">
        <f>VLOOKUP($A46,$Q$14:$U$63,#REF!,0)</f>
        <v>#REF!</v>
      </c>
      <c r="P46" s="1" t="e">
        <f>VLOOKUP($A46,$Q$14:$U$63,#REF!,0)</f>
        <v>#REF!</v>
      </c>
      <c r="Q46" s="1">
        <v>33</v>
      </c>
      <c r="R46" s="1" t="e">
        <f t="shared" si="1"/>
        <v>#REF!</v>
      </c>
      <c r="S46" s="1" t="e">
        <f t="shared" si="1"/>
        <v>#REF!</v>
      </c>
      <c r="T46" s="1" t="e">
        <f t="shared" si="1"/>
        <v>#REF!</v>
      </c>
      <c r="U46" s="1" t="e">
        <f t="shared" si="1"/>
        <v>#REF!</v>
      </c>
    </row>
    <row r="47" spans="1:21" x14ac:dyDescent="0.3">
      <c r="A47" s="5" t="e">
        <f>IF($D47="","",IF(#REF!="","",#REF!))</f>
        <v>#REF!</v>
      </c>
      <c r="B47" s="5" t="e">
        <f>IF($D47="","",IF(#REF!="","",#REF!))</f>
        <v>#REF!</v>
      </c>
      <c r="C47" s="5" t="e">
        <f>IF($D47="","",IF(#REF!="","",#REF!))</f>
        <v>#REF!</v>
      </c>
      <c r="D47" s="2" t="e">
        <f>IF(#REF!="","",#REF!)</f>
        <v>#REF!</v>
      </c>
      <c r="E47" s="2" t="e">
        <f>IF(#REF!="","",#REF!)</f>
        <v>#REF!</v>
      </c>
      <c r="F47" s="2" t="e">
        <f>IF(#REF!="","",#REF!)</f>
        <v>#REF!</v>
      </c>
      <c r="G47" s="2" t="e">
        <f>IF(#REF!="","",#REF!)</f>
        <v>#REF!</v>
      </c>
      <c r="H47" s="13" t="e">
        <f>#REF!</f>
        <v>#REF!</v>
      </c>
      <c r="I47" s="13" t="e">
        <f>#REF!</f>
        <v>#REF!</v>
      </c>
      <c r="J47" s="13" t="e">
        <f>#REF!</f>
        <v>#REF!</v>
      </c>
      <c r="K47" s="13" t="e">
        <f>#REF!</f>
        <v>#REF!</v>
      </c>
      <c r="M47" s="1" t="e">
        <f>VLOOKUP($A47,$Q$14:$U$63,#REF!,0)</f>
        <v>#REF!</v>
      </c>
      <c r="N47" s="1" t="e">
        <f>VLOOKUP($A47,$Q$14:$U$63,#REF!,0)</f>
        <v>#REF!</v>
      </c>
      <c r="O47" s="1" t="e">
        <f>VLOOKUP($A47,$Q$14:$U$63,#REF!,0)</f>
        <v>#REF!</v>
      </c>
      <c r="P47" s="1" t="e">
        <f>VLOOKUP($A47,$Q$14:$U$63,#REF!,0)</f>
        <v>#REF!</v>
      </c>
      <c r="Q47" s="1">
        <v>34</v>
      </c>
      <c r="R47" s="1" t="e">
        <f t="shared" si="1"/>
        <v>#REF!</v>
      </c>
      <c r="S47" s="1" t="e">
        <f t="shared" si="1"/>
        <v>#REF!</v>
      </c>
      <c r="T47" s="1" t="e">
        <f t="shared" si="1"/>
        <v>#REF!</v>
      </c>
      <c r="U47" s="1" t="e">
        <f t="shared" si="1"/>
        <v>#REF!</v>
      </c>
    </row>
    <row r="48" spans="1:21" x14ac:dyDescent="0.3">
      <c r="A48" s="5" t="e">
        <f>IF($D48="","",IF(#REF!="","",#REF!))</f>
        <v>#REF!</v>
      </c>
      <c r="B48" s="5" t="e">
        <f>IF($D48="","",IF(#REF!="","",#REF!))</f>
        <v>#REF!</v>
      </c>
      <c r="C48" s="5" t="e">
        <f>IF($D48="","",IF(#REF!="","",#REF!))</f>
        <v>#REF!</v>
      </c>
      <c r="D48" s="2" t="e">
        <f>IF(#REF!="","",#REF!)</f>
        <v>#REF!</v>
      </c>
      <c r="E48" s="2" t="e">
        <f>IF(#REF!="","",#REF!)</f>
        <v>#REF!</v>
      </c>
      <c r="F48" s="2" t="e">
        <f>IF(#REF!="","",#REF!)</f>
        <v>#REF!</v>
      </c>
      <c r="G48" s="2" t="e">
        <f>IF(#REF!="","",#REF!)</f>
        <v>#REF!</v>
      </c>
      <c r="H48" s="13" t="e">
        <f>#REF!</f>
        <v>#REF!</v>
      </c>
      <c r="I48" s="13" t="e">
        <f>#REF!</f>
        <v>#REF!</v>
      </c>
      <c r="J48" s="13" t="e">
        <f>#REF!</f>
        <v>#REF!</v>
      </c>
      <c r="K48" s="13" t="e">
        <f>#REF!</f>
        <v>#REF!</v>
      </c>
      <c r="M48" s="1" t="e">
        <f>VLOOKUP($A48,$Q$14:$U$63,#REF!,0)</f>
        <v>#REF!</v>
      </c>
      <c r="N48" s="1" t="e">
        <f>VLOOKUP($A48,$Q$14:$U$63,#REF!,0)</f>
        <v>#REF!</v>
      </c>
      <c r="O48" s="1" t="e">
        <f>VLOOKUP($A48,$Q$14:$U$63,#REF!,0)</f>
        <v>#REF!</v>
      </c>
      <c r="P48" s="1" t="e">
        <f>VLOOKUP($A48,$Q$14:$U$63,#REF!,0)</f>
        <v>#REF!</v>
      </c>
      <c r="Q48" s="1">
        <v>35</v>
      </c>
      <c r="R48" s="1" t="e">
        <f t="shared" ref="R48:U63" si="2">IF(R47-1&lt;1,1,R47-1)</f>
        <v>#REF!</v>
      </c>
      <c r="S48" s="1" t="e">
        <f t="shared" si="2"/>
        <v>#REF!</v>
      </c>
      <c r="T48" s="1" t="e">
        <f t="shared" si="2"/>
        <v>#REF!</v>
      </c>
      <c r="U48" s="1" t="e">
        <f t="shared" si="2"/>
        <v>#REF!</v>
      </c>
    </row>
    <row r="49" spans="1:21" x14ac:dyDescent="0.3">
      <c r="A49" s="5" t="e">
        <f>IF($D49="","",IF(#REF!="","",#REF!))</f>
        <v>#REF!</v>
      </c>
      <c r="B49" s="5" t="e">
        <f>IF($D49="","",IF(#REF!="","",#REF!))</f>
        <v>#REF!</v>
      </c>
      <c r="C49" s="5" t="e">
        <f>IF($D49="","",IF(#REF!="","",#REF!))</f>
        <v>#REF!</v>
      </c>
      <c r="D49" s="2" t="e">
        <f>IF(#REF!="","",#REF!)</f>
        <v>#REF!</v>
      </c>
      <c r="E49" s="2" t="e">
        <f>IF(#REF!="","",#REF!)</f>
        <v>#REF!</v>
      </c>
      <c r="F49" s="2" t="e">
        <f>IF(#REF!="","",#REF!)</f>
        <v>#REF!</v>
      </c>
      <c r="G49" s="2" t="e">
        <f>IF(#REF!="","",#REF!)</f>
        <v>#REF!</v>
      </c>
      <c r="H49" s="13" t="e">
        <f>#REF!</f>
        <v>#REF!</v>
      </c>
      <c r="I49" s="13" t="e">
        <f>#REF!</f>
        <v>#REF!</v>
      </c>
      <c r="J49" s="13" t="e">
        <f>#REF!</f>
        <v>#REF!</v>
      </c>
      <c r="K49" s="13" t="e">
        <f>#REF!</f>
        <v>#REF!</v>
      </c>
      <c r="M49" s="1" t="e">
        <f>VLOOKUP($A49,$Q$14:$U$63,#REF!,0)</f>
        <v>#REF!</v>
      </c>
      <c r="N49" s="1" t="e">
        <f>VLOOKUP($A49,$Q$14:$U$63,#REF!,0)</f>
        <v>#REF!</v>
      </c>
      <c r="O49" s="1" t="e">
        <f>VLOOKUP($A49,$Q$14:$U$63,#REF!,0)</f>
        <v>#REF!</v>
      </c>
      <c r="P49" s="1" t="e">
        <f>VLOOKUP($A49,$Q$14:$U$63,#REF!,0)</f>
        <v>#REF!</v>
      </c>
      <c r="Q49" s="1">
        <v>36</v>
      </c>
      <c r="R49" s="1" t="e">
        <f t="shared" si="2"/>
        <v>#REF!</v>
      </c>
      <c r="S49" s="1" t="e">
        <f t="shared" si="2"/>
        <v>#REF!</v>
      </c>
      <c r="T49" s="1" t="e">
        <f t="shared" si="2"/>
        <v>#REF!</v>
      </c>
      <c r="U49" s="1" t="e">
        <f t="shared" si="2"/>
        <v>#REF!</v>
      </c>
    </row>
    <row r="50" spans="1:21" x14ac:dyDescent="0.3">
      <c r="A50" s="5" t="e">
        <f>IF($D50="","",IF(#REF!="","",#REF!))</f>
        <v>#REF!</v>
      </c>
      <c r="B50" s="5" t="e">
        <f>IF($D50="","",IF(#REF!="","",#REF!))</f>
        <v>#REF!</v>
      </c>
      <c r="C50" s="5" t="e">
        <f>IF($D50="","",IF(#REF!="","",#REF!))</f>
        <v>#REF!</v>
      </c>
      <c r="D50" s="2" t="e">
        <f>IF(#REF!="","",#REF!)</f>
        <v>#REF!</v>
      </c>
      <c r="E50" s="2" t="e">
        <f>IF(#REF!="","",#REF!)</f>
        <v>#REF!</v>
      </c>
      <c r="F50" s="2" t="e">
        <f>IF(#REF!="","",#REF!)</f>
        <v>#REF!</v>
      </c>
      <c r="G50" s="2" t="e">
        <f>IF(#REF!="","",#REF!)</f>
        <v>#REF!</v>
      </c>
      <c r="H50" s="13" t="e">
        <f>#REF!</f>
        <v>#REF!</v>
      </c>
      <c r="I50" s="13" t="e">
        <f>#REF!</f>
        <v>#REF!</v>
      </c>
      <c r="J50" s="13" t="e">
        <f>#REF!</f>
        <v>#REF!</v>
      </c>
      <c r="K50" s="13" t="e">
        <f>#REF!</f>
        <v>#REF!</v>
      </c>
      <c r="M50" s="1" t="e">
        <f>VLOOKUP($A50,$Q$14:$U$63,#REF!,0)</f>
        <v>#REF!</v>
      </c>
      <c r="N50" s="1" t="e">
        <f>VLOOKUP($A50,$Q$14:$U$63,#REF!,0)</f>
        <v>#REF!</v>
      </c>
      <c r="O50" s="1" t="e">
        <f>VLOOKUP($A50,$Q$14:$U$63,#REF!,0)</f>
        <v>#REF!</v>
      </c>
      <c r="P50" s="1" t="e">
        <f>VLOOKUP($A50,$Q$14:$U$63,#REF!,0)</f>
        <v>#REF!</v>
      </c>
      <c r="Q50" s="1">
        <v>37</v>
      </c>
      <c r="R50" s="1" t="e">
        <f t="shared" si="2"/>
        <v>#REF!</v>
      </c>
      <c r="S50" s="1" t="e">
        <f t="shared" si="2"/>
        <v>#REF!</v>
      </c>
      <c r="T50" s="1" t="e">
        <f t="shared" si="2"/>
        <v>#REF!</v>
      </c>
      <c r="U50" s="1" t="e">
        <f t="shared" si="2"/>
        <v>#REF!</v>
      </c>
    </row>
    <row r="51" spans="1:21" x14ac:dyDescent="0.3">
      <c r="A51" s="5" t="e">
        <f>IF($D51="","",IF(#REF!="","",#REF!))</f>
        <v>#REF!</v>
      </c>
      <c r="B51" s="5" t="e">
        <f>IF($D51="","",IF(#REF!="","",#REF!))</f>
        <v>#REF!</v>
      </c>
      <c r="C51" s="5" t="e">
        <f>IF($D51="","",IF(#REF!="","",#REF!))</f>
        <v>#REF!</v>
      </c>
      <c r="D51" s="2" t="e">
        <f>IF(#REF!="","",#REF!)</f>
        <v>#REF!</v>
      </c>
      <c r="E51" s="2" t="e">
        <f>IF(#REF!="","",#REF!)</f>
        <v>#REF!</v>
      </c>
      <c r="F51" s="2" t="e">
        <f>IF(#REF!="","",#REF!)</f>
        <v>#REF!</v>
      </c>
      <c r="G51" s="2" t="e">
        <f>IF(#REF!="","",#REF!)</f>
        <v>#REF!</v>
      </c>
      <c r="H51" s="13" t="e">
        <f>#REF!</f>
        <v>#REF!</v>
      </c>
      <c r="I51" s="13" t="e">
        <f>#REF!</f>
        <v>#REF!</v>
      </c>
      <c r="J51" s="13" t="e">
        <f>#REF!</f>
        <v>#REF!</v>
      </c>
      <c r="K51" s="13" t="e">
        <f>#REF!</f>
        <v>#REF!</v>
      </c>
      <c r="M51" s="1" t="e">
        <f>VLOOKUP($A51,$Q$14:$U$63,#REF!,0)</f>
        <v>#REF!</v>
      </c>
      <c r="N51" s="1" t="e">
        <f>VLOOKUP($A51,$Q$14:$U$63,#REF!,0)</f>
        <v>#REF!</v>
      </c>
      <c r="O51" s="1" t="e">
        <f>VLOOKUP($A51,$Q$14:$U$63,#REF!,0)</f>
        <v>#REF!</v>
      </c>
      <c r="P51" s="1" t="e">
        <f>VLOOKUP($A51,$Q$14:$U$63,#REF!,0)</f>
        <v>#REF!</v>
      </c>
      <c r="Q51" s="1">
        <v>38</v>
      </c>
      <c r="R51" s="1" t="e">
        <f t="shared" si="2"/>
        <v>#REF!</v>
      </c>
      <c r="S51" s="1" t="e">
        <f t="shared" si="2"/>
        <v>#REF!</v>
      </c>
      <c r="T51" s="1" t="e">
        <f t="shared" si="2"/>
        <v>#REF!</v>
      </c>
      <c r="U51" s="1" t="e">
        <f t="shared" si="2"/>
        <v>#REF!</v>
      </c>
    </row>
    <row r="52" spans="1:21" x14ac:dyDescent="0.3">
      <c r="A52" s="5" t="e">
        <f>IF($D52="","",IF(#REF!="","",#REF!))</f>
        <v>#REF!</v>
      </c>
      <c r="B52" s="5" t="e">
        <f>IF($D52="","",IF(#REF!="","",#REF!))</f>
        <v>#REF!</v>
      </c>
      <c r="C52" s="5" t="e">
        <f>IF($D52="","",IF(#REF!="","",#REF!))</f>
        <v>#REF!</v>
      </c>
      <c r="D52" s="2" t="e">
        <f>IF(#REF!="","",#REF!)</f>
        <v>#REF!</v>
      </c>
      <c r="E52" s="2" t="e">
        <f>IF(#REF!="","",#REF!)</f>
        <v>#REF!</v>
      </c>
      <c r="F52" s="2" t="e">
        <f>IF(#REF!="","",#REF!)</f>
        <v>#REF!</v>
      </c>
      <c r="G52" s="2" t="e">
        <f>IF(#REF!="","",#REF!)</f>
        <v>#REF!</v>
      </c>
      <c r="H52" s="13" t="e">
        <f>#REF!</f>
        <v>#REF!</v>
      </c>
      <c r="I52" s="13" t="e">
        <f>#REF!</f>
        <v>#REF!</v>
      </c>
      <c r="J52" s="13" t="e">
        <f>#REF!</f>
        <v>#REF!</v>
      </c>
      <c r="K52" s="13" t="e">
        <f>#REF!</f>
        <v>#REF!</v>
      </c>
      <c r="M52" s="1" t="e">
        <f>VLOOKUP($A52,$Q$14:$U$63,#REF!,0)</f>
        <v>#REF!</v>
      </c>
      <c r="N52" s="1" t="e">
        <f>VLOOKUP($A52,$Q$14:$U$63,#REF!,0)</f>
        <v>#REF!</v>
      </c>
      <c r="O52" s="1" t="e">
        <f>VLOOKUP($A52,$Q$14:$U$63,#REF!,0)</f>
        <v>#REF!</v>
      </c>
      <c r="P52" s="1" t="e">
        <f>VLOOKUP($A52,$Q$14:$U$63,#REF!,0)</f>
        <v>#REF!</v>
      </c>
      <c r="Q52" s="1">
        <v>39</v>
      </c>
      <c r="R52" s="1" t="e">
        <f t="shared" si="2"/>
        <v>#REF!</v>
      </c>
      <c r="S52" s="1" t="e">
        <f t="shared" si="2"/>
        <v>#REF!</v>
      </c>
      <c r="T52" s="1" t="e">
        <f t="shared" si="2"/>
        <v>#REF!</v>
      </c>
      <c r="U52" s="1" t="e">
        <f t="shared" si="2"/>
        <v>#REF!</v>
      </c>
    </row>
    <row r="53" spans="1:21" x14ac:dyDescent="0.3">
      <c r="A53" s="5" t="e">
        <f>IF($D53="","",IF(#REF!="","",#REF!))</f>
        <v>#REF!</v>
      </c>
      <c r="B53" s="5" t="e">
        <f>IF($D53="","",IF(#REF!="","",#REF!))</f>
        <v>#REF!</v>
      </c>
      <c r="C53" s="5" t="e">
        <f>IF($D53="","",IF(#REF!="","",#REF!))</f>
        <v>#REF!</v>
      </c>
      <c r="D53" s="2" t="e">
        <f>IF(#REF!="","",#REF!)</f>
        <v>#REF!</v>
      </c>
      <c r="E53" s="2" t="e">
        <f>IF(#REF!="","",#REF!)</f>
        <v>#REF!</v>
      </c>
      <c r="F53" s="2" t="e">
        <f>IF(#REF!="","",#REF!)</f>
        <v>#REF!</v>
      </c>
      <c r="G53" s="2" t="e">
        <f>IF(#REF!="","",#REF!)</f>
        <v>#REF!</v>
      </c>
      <c r="H53" s="13" t="e">
        <f>#REF!</f>
        <v>#REF!</v>
      </c>
      <c r="I53" s="13" t="e">
        <f>#REF!</f>
        <v>#REF!</v>
      </c>
      <c r="J53" s="13" t="e">
        <f>#REF!</f>
        <v>#REF!</v>
      </c>
      <c r="K53" s="13" t="e">
        <f>#REF!</f>
        <v>#REF!</v>
      </c>
      <c r="M53" s="1" t="e">
        <f>VLOOKUP($A53,$Q$14:$U$63,#REF!,0)</f>
        <v>#REF!</v>
      </c>
      <c r="N53" s="1" t="e">
        <f>VLOOKUP($A53,$Q$14:$U$63,#REF!,0)</f>
        <v>#REF!</v>
      </c>
      <c r="O53" s="1" t="e">
        <f>VLOOKUP($A53,$Q$14:$U$63,#REF!,0)</f>
        <v>#REF!</v>
      </c>
      <c r="P53" s="1" t="e">
        <f>VLOOKUP($A53,$Q$14:$U$63,#REF!,0)</f>
        <v>#REF!</v>
      </c>
      <c r="Q53" s="1">
        <v>40</v>
      </c>
      <c r="R53" s="1" t="e">
        <f t="shared" si="2"/>
        <v>#REF!</v>
      </c>
      <c r="S53" s="1" t="e">
        <f t="shared" si="2"/>
        <v>#REF!</v>
      </c>
      <c r="T53" s="1" t="e">
        <f t="shared" si="2"/>
        <v>#REF!</v>
      </c>
      <c r="U53" s="1" t="e">
        <f t="shared" si="2"/>
        <v>#REF!</v>
      </c>
    </row>
    <row r="54" spans="1:21" x14ac:dyDescent="0.3">
      <c r="A54" s="5" t="e">
        <f>IF($D54="","",IF(#REF!="","",#REF!))</f>
        <v>#REF!</v>
      </c>
      <c r="B54" s="5" t="e">
        <f>IF($D54="","",IF(#REF!="","",#REF!))</f>
        <v>#REF!</v>
      </c>
      <c r="C54" s="5" t="e">
        <f>IF($D54="","",IF(#REF!="","",#REF!))</f>
        <v>#REF!</v>
      </c>
      <c r="D54" s="2" t="e">
        <f>IF(#REF!="","",#REF!)</f>
        <v>#REF!</v>
      </c>
      <c r="E54" s="2" t="e">
        <f>IF(#REF!="","",#REF!)</f>
        <v>#REF!</v>
      </c>
      <c r="F54" s="2" t="e">
        <f>IF(#REF!="","",#REF!)</f>
        <v>#REF!</v>
      </c>
      <c r="G54" s="2" t="e">
        <f>IF(#REF!="","",#REF!)</f>
        <v>#REF!</v>
      </c>
      <c r="H54" s="13" t="e">
        <f>#REF!</f>
        <v>#REF!</v>
      </c>
      <c r="I54" s="13" t="e">
        <f>#REF!</f>
        <v>#REF!</v>
      </c>
      <c r="J54" s="13" t="e">
        <f>#REF!</f>
        <v>#REF!</v>
      </c>
      <c r="K54" s="13" t="e">
        <f>#REF!</f>
        <v>#REF!</v>
      </c>
      <c r="M54" s="1" t="e">
        <f>VLOOKUP($A54,$Q$14:$U$63,#REF!,0)</f>
        <v>#REF!</v>
      </c>
      <c r="N54" s="1" t="e">
        <f>VLOOKUP($A54,$Q$14:$U$63,#REF!,0)</f>
        <v>#REF!</v>
      </c>
      <c r="O54" s="1" t="e">
        <f>VLOOKUP($A54,$Q$14:$U$63,#REF!,0)</f>
        <v>#REF!</v>
      </c>
      <c r="P54" s="1" t="e">
        <f>VLOOKUP($A54,$Q$14:$U$63,#REF!,0)</f>
        <v>#REF!</v>
      </c>
      <c r="Q54" s="1">
        <v>41</v>
      </c>
      <c r="R54" s="1" t="e">
        <f t="shared" si="2"/>
        <v>#REF!</v>
      </c>
      <c r="S54" s="1" t="e">
        <f t="shared" si="2"/>
        <v>#REF!</v>
      </c>
      <c r="T54" s="1" t="e">
        <f t="shared" si="2"/>
        <v>#REF!</v>
      </c>
      <c r="U54" s="1" t="e">
        <f t="shared" si="2"/>
        <v>#REF!</v>
      </c>
    </row>
    <row r="55" spans="1:21" x14ac:dyDescent="0.3">
      <c r="A55" s="5" t="e">
        <f>IF($D55="","",IF(#REF!="","",#REF!))</f>
        <v>#REF!</v>
      </c>
      <c r="B55" s="5" t="e">
        <f>IF($D55="","",IF(#REF!="","",#REF!))</f>
        <v>#REF!</v>
      </c>
      <c r="C55" s="5" t="e">
        <f>IF($D55="","",IF(#REF!="","",#REF!))</f>
        <v>#REF!</v>
      </c>
      <c r="D55" s="2" t="e">
        <f>IF(#REF!="","",#REF!)</f>
        <v>#REF!</v>
      </c>
      <c r="E55" s="2" t="e">
        <f>IF(#REF!="","",#REF!)</f>
        <v>#REF!</v>
      </c>
      <c r="F55" s="2" t="e">
        <f>IF(#REF!="","",#REF!)</f>
        <v>#REF!</v>
      </c>
      <c r="G55" s="2" t="e">
        <f>IF(#REF!="","",#REF!)</f>
        <v>#REF!</v>
      </c>
      <c r="H55" s="13" t="e">
        <f>#REF!</f>
        <v>#REF!</v>
      </c>
      <c r="I55" s="13" t="e">
        <f>#REF!</f>
        <v>#REF!</v>
      </c>
      <c r="J55" s="13" t="e">
        <f>#REF!</f>
        <v>#REF!</v>
      </c>
      <c r="K55" s="13" t="e">
        <f>#REF!</f>
        <v>#REF!</v>
      </c>
      <c r="M55" s="1" t="e">
        <f>VLOOKUP($A55,$Q$14:$U$63,#REF!,0)</f>
        <v>#REF!</v>
      </c>
      <c r="N55" s="1" t="e">
        <f>VLOOKUP($A55,$Q$14:$U$63,#REF!,0)</f>
        <v>#REF!</v>
      </c>
      <c r="O55" s="1" t="e">
        <f>VLOOKUP($A55,$Q$14:$U$63,#REF!,0)</f>
        <v>#REF!</v>
      </c>
      <c r="P55" s="1" t="e">
        <f>VLOOKUP($A55,$Q$14:$U$63,#REF!,0)</f>
        <v>#REF!</v>
      </c>
      <c r="Q55" s="1">
        <v>42</v>
      </c>
      <c r="R55" s="1" t="e">
        <f t="shared" si="2"/>
        <v>#REF!</v>
      </c>
      <c r="S55" s="1" t="e">
        <f t="shared" si="2"/>
        <v>#REF!</v>
      </c>
      <c r="T55" s="1" t="e">
        <f t="shared" si="2"/>
        <v>#REF!</v>
      </c>
      <c r="U55" s="1" t="e">
        <f t="shared" si="2"/>
        <v>#REF!</v>
      </c>
    </row>
    <row r="56" spans="1:21" x14ac:dyDescent="0.3">
      <c r="A56" s="5" t="e">
        <f>IF($D56="","",IF(#REF!="","",#REF!))</f>
        <v>#REF!</v>
      </c>
      <c r="B56" s="5" t="e">
        <f>IF($D56="","",IF(#REF!="","",#REF!))</f>
        <v>#REF!</v>
      </c>
      <c r="C56" s="5" t="e">
        <f>IF($D56="","",IF(#REF!="","",#REF!))</f>
        <v>#REF!</v>
      </c>
      <c r="D56" s="2" t="e">
        <f>IF(#REF!="","",#REF!)</f>
        <v>#REF!</v>
      </c>
      <c r="E56" s="2" t="e">
        <f>IF(#REF!="","",#REF!)</f>
        <v>#REF!</v>
      </c>
      <c r="F56" s="2" t="e">
        <f>IF(#REF!="","",#REF!)</f>
        <v>#REF!</v>
      </c>
      <c r="G56" s="2" t="e">
        <f>IF(#REF!="","",#REF!)</f>
        <v>#REF!</v>
      </c>
      <c r="H56" s="13" t="e">
        <f>#REF!</f>
        <v>#REF!</v>
      </c>
      <c r="I56" s="13" t="e">
        <f>#REF!</f>
        <v>#REF!</v>
      </c>
      <c r="J56" s="13" t="e">
        <f>#REF!</f>
        <v>#REF!</v>
      </c>
      <c r="K56" s="13" t="e">
        <f>#REF!</f>
        <v>#REF!</v>
      </c>
      <c r="M56" s="1" t="e">
        <f>VLOOKUP($A56,$Q$14:$U$63,#REF!,0)</f>
        <v>#REF!</v>
      </c>
      <c r="N56" s="1" t="e">
        <f>VLOOKUP($A56,$Q$14:$U$63,#REF!,0)</f>
        <v>#REF!</v>
      </c>
      <c r="O56" s="1" t="e">
        <f>VLOOKUP($A56,$Q$14:$U$63,#REF!,0)</f>
        <v>#REF!</v>
      </c>
      <c r="P56" s="1" t="e">
        <f>VLOOKUP($A56,$Q$14:$U$63,#REF!,0)</f>
        <v>#REF!</v>
      </c>
      <c r="Q56" s="1">
        <v>43</v>
      </c>
      <c r="R56" s="1" t="e">
        <f t="shared" si="2"/>
        <v>#REF!</v>
      </c>
      <c r="S56" s="1" t="e">
        <f t="shared" si="2"/>
        <v>#REF!</v>
      </c>
      <c r="T56" s="1" t="e">
        <f t="shared" si="2"/>
        <v>#REF!</v>
      </c>
      <c r="U56" s="1" t="e">
        <f t="shared" si="2"/>
        <v>#REF!</v>
      </c>
    </row>
    <row r="57" spans="1:21" x14ac:dyDescent="0.3">
      <c r="A57" s="5" t="e">
        <f>IF($D57="","",IF(#REF!="","",#REF!))</f>
        <v>#REF!</v>
      </c>
      <c r="B57" s="5" t="e">
        <f>IF($D57="","",IF(#REF!="","",#REF!))</f>
        <v>#REF!</v>
      </c>
      <c r="C57" s="5" t="e">
        <f>IF($D57="","",IF(#REF!="","",#REF!))</f>
        <v>#REF!</v>
      </c>
      <c r="D57" s="2" t="e">
        <f>IF(#REF!="","",#REF!)</f>
        <v>#REF!</v>
      </c>
      <c r="E57" s="2" t="e">
        <f>IF(#REF!="","",#REF!)</f>
        <v>#REF!</v>
      </c>
      <c r="F57" s="2" t="e">
        <f>IF(#REF!="","",#REF!)</f>
        <v>#REF!</v>
      </c>
      <c r="G57" s="2" t="e">
        <f>IF(#REF!="","",#REF!)</f>
        <v>#REF!</v>
      </c>
      <c r="H57" s="13" t="e">
        <f>#REF!</f>
        <v>#REF!</v>
      </c>
      <c r="I57" s="13" t="e">
        <f>#REF!</f>
        <v>#REF!</v>
      </c>
      <c r="J57" s="13" t="e">
        <f>#REF!</f>
        <v>#REF!</v>
      </c>
      <c r="K57" s="13" t="e">
        <f>#REF!</f>
        <v>#REF!</v>
      </c>
      <c r="M57" s="1" t="e">
        <f>VLOOKUP($A57,$Q$14:$U$63,#REF!,0)</f>
        <v>#REF!</v>
      </c>
      <c r="N57" s="1" t="e">
        <f>VLOOKUP($A57,$Q$14:$U$63,#REF!,0)</f>
        <v>#REF!</v>
      </c>
      <c r="O57" s="1" t="e">
        <f>VLOOKUP($A57,$Q$14:$U$63,#REF!,0)</f>
        <v>#REF!</v>
      </c>
      <c r="P57" s="1" t="e">
        <f>VLOOKUP($A57,$Q$14:$U$63,#REF!,0)</f>
        <v>#REF!</v>
      </c>
      <c r="Q57" s="1">
        <v>44</v>
      </c>
      <c r="R57" s="1" t="e">
        <f t="shared" si="2"/>
        <v>#REF!</v>
      </c>
      <c r="S57" s="1" t="e">
        <f t="shared" si="2"/>
        <v>#REF!</v>
      </c>
      <c r="T57" s="1" t="e">
        <f t="shared" si="2"/>
        <v>#REF!</v>
      </c>
      <c r="U57" s="1" t="e">
        <f t="shared" si="2"/>
        <v>#REF!</v>
      </c>
    </row>
    <row r="58" spans="1:21" x14ac:dyDescent="0.3">
      <c r="A58" s="5" t="e">
        <f>IF($D58="","",IF(#REF!="","",#REF!))</f>
        <v>#REF!</v>
      </c>
      <c r="B58" s="5" t="e">
        <f>IF($D58="","",IF(#REF!="","",#REF!))</f>
        <v>#REF!</v>
      </c>
      <c r="C58" s="5" t="e">
        <f>IF($D58="","",IF(#REF!="","",#REF!))</f>
        <v>#REF!</v>
      </c>
      <c r="D58" s="2" t="e">
        <f>IF(#REF!="","",#REF!)</f>
        <v>#REF!</v>
      </c>
      <c r="E58" s="2" t="e">
        <f>IF(#REF!="","",#REF!)</f>
        <v>#REF!</v>
      </c>
      <c r="F58" s="2" t="e">
        <f>IF(#REF!="","",#REF!)</f>
        <v>#REF!</v>
      </c>
      <c r="G58" s="2" t="e">
        <f>IF(#REF!="","",#REF!)</f>
        <v>#REF!</v>
      </c>
      <c r="H58" s="13" t="e">
        <f>#REF!</f>
        <v>#REF!</v>
      </c>
      <c r="I58" s="13" t="e">
        <f>#REF!</f>
        <v>#REF!</v>
      </c>
      <c r="J58" s="13" t="e">
        <f>#REF!</f>
        <v>#REF!</v>
      </c>
      <c r="K58" s="13" t="e">
        <f>#REF!</f>
        <v>#REF!</v>
      </c>
      <c r="M58" s="1" t="e">
        <f>VLOOKUP($A58,$Q$14:$U$63,#REF!,0)</f>
        <v>#REF!</v>
      </c>
      <c r="N58" s="1" t="e">
        <f>VLOOKUP($A58,$Q$14:$U$63,#REF!,0)</f>
        <v>#REF!</v>
      </c>
      <c r="O58" s="1" t="e">
        <f>VLOOKUP($A58,$Q$14:$U$63,#REF!,0)</f>
        <v>#REF!</v>
      </c>
      <c r="P58" s="1" t="e">
        <f>VLOOKUP($A58,$Q$14:$U$63,#REF!,0)</f>
        <v>#REF!</v>
      </c>
      <c r="Q58" s="1">
        <v>45</v>
      </c>
      <c r="R58" s="1" t="e">
        <f t="shared" si="2"/>
        <v>#REF!</v>
      </c>
      <c r="S58" s="1" t="e">
        <f t="shared" si="2"/>
        <v>#REF!</v>
      </c>
      <c r="T58" s="1" t="e">
        <f t="shared" si="2"/>
        <v>#REF!</v>
      </c>
      <c r="U58" s="1" t="e">
        <f t="shared" si="2"/>
        <v>#REF!</v>
      </c>
    </row>
    <row r="59" spans="1:21" x14ac:dyDescent="0.3">
      <c r="A59" s="5" t="e">
        <f>IF($D59="","",IF(#REF!="","",#REF!))</f>
        <v>#REF!</v>
      </c>
      <c r="B59" s="5" t="e">
        <f>IF($D59="","",IF(#REF!="","",#REF!))</f>
        <v>#REF!</v>
      </c>
      <c r="C59" s="5" t="e">
        <f>IF($D59="","",IF(#REF!="","",#REF!))</f>
        <v>#REF!</v>
      </c>
      <c r="D59" s="2" t="e">
        <f>IF(#REF!="","",#REF!)</f>
        <v>#REF!</v>
      </c>
      <c r="E59" s="2" t="e">
        <f>IF(#REF!="","",#REF!)</f>
        <v>#REF!</v>
      </c>
      <c r="F59" s="2" t="e">
        <f>IF(#REF!="","",#REF!)</f>
        <v>#REF!</v>
      </c>
      <c r="G59" s="2" t="e">
        <f>IF(#REF!="","",#REF!)</f>
        <v>#REF!</v>
      </c>
      <c r="H59" s="13" t="e">
        <f>#REF!</f>
        <v>#REF!</v>
      </c>
      <c r="I59" s="13" t="e">
        <f>#REF!</f>
        <v>#REF!</v>
      </c>
      <c r="J59" s="13" t="e">
        <f>#REF!</f>
        <v>#REF!</v>
      </c>
      <c r="K59" s="13" t="e">
        <f>#REF!</f>
        <v>#REF!</v>
      </c>
      <c r="M59" s="1" t="e">
        <f>VLOOKUP($A59,$Q$14:$U$63,#REF!,0)</f>
        <v>#REF!</v>
      </c>
      <c r="N59" s="1" t="e">
        <f>VLOOKUP($A59,$Q$14:$U$63,#REF!,0)</f>
        <v>#REF!</v>
      </c>
      <c r="O59" s="1" t="e">
        <f>VLOOKUP($A59,$Q$14:$U$63,#REF!,0)</f>
        <v>#REF!</v>
      </c>
      <c r="P59" s="1" t="e">
        <f>VLOOKUP($A59,$Q$14:$U$63,#REF!,0)</f>
        <v>#REF!</v>
      </c>
      <c r="Q59" s="1">
        <v>46</v>
      </c>
      <c r="R59" s="1" t="e">
        <f t="shared" si="2"/>
        <v>#REF!</v>
      </c>
      <c r="S59" s="1" t="e">
        <f t="shared" si="2"/>
        <v>#REF!</v>
      </c>
      <c r="T59" s="1" t="e">
        <f t="shared" si="2"/>
        <v>#REF!</v>
      </c>
      <c r="U59" s="1" t="e">
        <f t="shared" si="2"/>
        <v>#REF!</v>
      </c>
    </row>
    <row r="60" spans="1:21" x14ac:dyDescent="0.3">
      <c r="A60" s="5" t="e">
        <f>IF($D60="","",IF(#REF!="","",#REF!))</f>
        <v>#REF!</v>
      </c>
      <c r="B60" s="5" t="e">
        <f>IF($D60="","",IF(#REF!="","",#REF!))</f>
        <v>#REF!</v>
      </c>
      <c r="C60" s="5" t="e">
        <f>IF($D60="","",IF(#REF!="","",#REF!))</f>
        <v>#REF!</v>
      </c>
      <c r="D60" s="2" t="e">
        <f>IF(#REF!="","",#REF!)</f>
        <v>#REF!</v>
      </c>
      <c r="E60" s="2" t="e">
        <f>IF(#REF!="","",#REF!)</f>
        <v>#REF!</v>
      </c>
      <c r="F60" s="2" t="e">
        <f>IF(#REF!="","",#REF!)</f>
        <v>#REF!</v>
      </c>
      <c r="G60" s="2" t="e">
        <f>IF(#REF!="","",#REF!)</f>
        <v>#REF!</v>
      </c>
      <c r="H60" s="13" t="e">
        <f>#REF!</f>
        <v>#REF!</v>
      </c>
      <c r="I60" s="13" t="e">
        <f>#REF!</f>
        <v>#REF!</v>
      </c>
      <c r="J60" s="13" t="e">
        <f>#REF!</f>
        <v>#REF!</v>
      </c>
      <c r="K60" s="13" t="e">
        <f>#REF!</f>
        <v>#REF!</v>
      </c>
      <c r="M60" s="1" t="e">
        <f>VLOOKUP($A60,$Q$14:$U$63,#REF!,0)</f>
        <v>#REF!</v>
      </c>
      <c r="N60" s="1" t="e">
        <f>VLOOKUP($A60,$Q$14:$U$63,#REF!,0)</f>
        <v>#REF!</v>
      </c>
      <c r="O60" s="1" t="e">
        <f>VLOOKUP($A60,$Q$14:$U$63,#REF!,0)</f>
        <v>#REF!</v>
      </c>
      <c r="P60" s="1" t="e">
        <f>VLOOKUP($A60,$Q$14:$U$63,#REF!,0)</f>
        <v>#REF!</v>
      </c>
      <c r="Q60" s="1">
        <v>47</v>
      </c>
      <c r="R60" s="1" t="e">
        <f t="shared" si="2"/>
        <v>#REF!</v>
      </c>
      <c r="S60" s="1" t="e">
        <f t="shared" si="2"/>
        <v>#REF!</v>
      </c>
      <c r="T60" s="1" t="e">
        <f t="shared" si="2"/>
        <v>#REF!</v>
      </c>
      <c r="U60" s="1" t="e">
        <f t="shared" si="2"/>
        <v>#REF!</v>
      </c>
    </row>
    <row r="61" spans="1:21" x14ac:dyDescent="0.3">
      <c r="A61" s="5" t="e">
        <f>IF($D61="","",IF(#REF!="","",#REF!))</f>
        <v>#REF!</v>
      </c>
      <c r="B61" s="5" t="e">
        <f>IF($D61="","",IF(#REF!="","",#REF!))</f>
        <v>#REF!</v>
      </c>
      <c r="C61" s="5" t="e">
        <f>IF($D61="","",IF(#REF!="","",#REF!))</f>
        <v>#REF!</v>
      </c>
      <c r="D61" s="2" t="e">
        <f>IF(#REF!="","",#REF!)</f>
        <v>#REF!</v>
      </c>
      <c r="E61" s="2" t="e">
        <f>IF(#REF!="","",#REF!)</f>
        <v>#REF!</v>
      </c>
      <c r="F61" s="2" t="e">
        <f>IF(#REF!="","",#REF!)</f>
        <v>#REF!</v>
      </c>
      <c r="G61" s="2" t="e">
        <f>IF(#REF!="","",#REF!)</f>
        <v>#REF!</v>
      </c>
      <c r="H61" s="13" t="e">
        <f>#REF!</f>
        <v>#REF!</v>
      </c>
      <c r="I61" s="13" t="e">
        <f>#REF!</f>
        <v>#REF!</v>
      </c>
      <c r="J61" s="13" t="e">
        <f>#REF!</f>
        <v>#REF!</v>
      </c>
      <c r="K61" s="13" t="e">
        <f>#REF!</f>
        <v>#REF!</v>
      </c>
      <c r="M61" s="1" t="e">
        <f>VLOOKUP($A61,$Q$14:$U$63,#REF!,0)</f>
        <v>#REF!</v>
      </c>
      <c r="N61" s="1" t="e">
        <f>VLOOKUP($A61,$Q$14:$U$63,#REF!,0)</f>
        <v>#REF!</v>
      </c>
      <c r="O61" s="1" t="e">
        <f>VLOOKUP($A61,$Q$14:$U$63,#REF!,0)</f>
        <v>#REF!</v>
      </c>
      <c r="P61" s="1" t="e">
        <f>VLOOKUP($A61,$Q$14:$U$63,#REF!,0)</f>
        <v>#REF!</v>
      </c>
      <c r="Q61" s="1">
        <v>48</v>
      </c>
      <c r="R61" s="1" t="e">
        <f t="shared" si="2"/>
        <v>#REF!</v>
      </c>
      <c r="S61" s="1" t="e">
        <f t="shared" si="2"/>
        <v>#REF!</v>
      </c>
      <c r="T61" s="1" t="e">
        <f t="shared" si="2"/>
        <v>#REF!</v>
      </c>
      <c r="U61" s="1" t="e">
        <f t="shared" si="2"/>
        <v>#REF!</v>
      </c>
    </row>
    <row r="62" spans="1:21" x14ac:dyDescent="0.3">
      <c r="A62" s="5" t="e">
        <f>IF($D62="","",IF(#REF!="","",#REF!))</f>
        <v>#REF!</v>
      </c>
      <c r="B62" s="5" t="e">
        <f>IF($D62="","",IF(#REF!="","",#REF!))</f>
        <v>#REF!</v>
      </c>
      <c r="C62" s="5" t="e">
        <f>IF($D62="","",IF(#REF!="","",#REF!))</f>
        <v>#REF!</v>
      </c>
      <c r="D62" s="2" t="e">
        <f>IF(#REF!="","",#REF!)</f>
        <v>#REF!</v>
      </c>
      <c r="E62" s="2" t="e">
        <f>IF(#REF!="","",#REF!)</f>
        <v>#REF!</v>
      </c>
      <c r="F62" s="2" t="e">
        <f>IF(#REF!="","",#REF!)</f>
        <v>#REF!</v>
      </c>
      <c r="G62" s="2" t="e">
        <f>IF(#REF!="","",#REF!)</f>
        <v>#REF!</v>
      </c>
      <c r="H62" s="13" t="e">
        <f>#REF!</f>
        <v>#REF!</v>
      </c>
      <c r="I62" s="13" t="e">
        <f>#REF!</f>
        <v>#REF!</v>
      </c>
      <c r="J62" s="13" t="e">
        <f>#REF!</f>
        <v>#REF!</v>
      </c>
      <c r="K62" s="13" t="e">
        <f>#REF!</f>
        <v>#REF!</v>
      </c>
      <c r="M62" s="1" t="e">
        <f>VLOOKUP($A62,$Q$14:$U$63,#REF!,0)</f>
        <v>#REF!</v>
      </c>
      <c r="N62" s="1" t="e">
        <f>VLOOKUP($A62,$Q$14:$U$63,#REF!,0)</f>
        <v>#REF!</v>
      </c>
      <c r="O62" s="1" t="e">
        <f>VLOOKUP($A62,$Q$14:$U$63,#REF!,0)</f>
        <v>#REF!</v>
      </c>
      <c r="P62" s="1" t="e">
        <f>VLOOKUP($A62,$Q$14:$U$63,#REF!,0)</f>
        <v>#REF!</v>
      </c>
      <c r="Q62" s="1">
        <v>49</v>
      </c>
      <c r="R62" s="1" t="e">
        <f t="shared" si="2"/>
        <v>#REF!</v>
      </c>
      <c r="S62" s="1" t="e">
        <f t="shared" si="2"/>
        <v>#REF!</v>
      </c>
      <c r="T62" s="1" t="e">
        <f t="shared" si="2"/>
        <v>#REF!</v>
      </c>
      <c r="U62" s="1" t="e">
        <f t="shared" si="2"/>
        <v>#REF!</v>
      </c>
    </row>
    <row r="63" spans="1:21" x14ac:dyDescent="0.3">
      <c r="A63" s="5" t="e">
        <f>IF($D63="","",IF(#REF!="","",#REF!))</f>
        <v>#REF!</v>
      </c>
      <c r="B63" s="5" t="e">
        <f>IF($D63="","",IF(#REF!="","",#REF!))</f>
        <v>#REF!</v>
      </c>
      <c r="C63" s="5" t="e">
        <f>IF($D63="","",IF(#REF!="","",#REF!))</f>
        <v>#REF!</v>
      </c>
      <c r="D63" s="2" t="e">
        <f>IF(#REF!="","",#REF!)</f>
        <v>#REF!</v>
      </c>
      <c r="E63" s="2" t="e">
        <f>IF(#REF!="","",#REF!)</f>
        <v>#REF!</v>
      </c>
      <c r="F63" s="2" t="e">
        <f>IF(#REF!="","",#REF!)</f>
        <v>#REF!</v>
      </c>
      <c r="G63" s="2" t="e">
        <f>IF(#REF!="","",#REF!)</f>
        <v>#REF!</v>
      </c>
      <c r="H63" s="13" t="e">
        <f>#REF!</f>
        <v>#REF!</v>
      </c>
      <c r="I63" s="13" t="e">
        <f>#REF!</f>
        <v>#REF!</v>
      </c>
      <c r="J63" s="13" t="e">
        <f>#REF!</f>
        <v>#REF!</v>
      </c>
      <c r="K63" s="13" t="e">
        <f>#REF!</f>
        <v>#REF!</v>
      </c>
      <c r="M63" s="1" t="e">
        <f>VLOOKUP($A63,$Q$14:$U$63,#REF!,0)</f>
        <v>#REF!</v>
      </c>
      <c r="N63" s="1" t="e">
        <f>VLOOKUP($A63,$Q$14:$U$63,#REF!,0)</f>
        <v>#REF!</v>
      </c>
      <c r="O63" s="1" t="e">
        <f>VLOOKUP($A63,$Q$14:$U$63,#REF!,0)</f>
        <v>#REF!</v>
      </c>
      <c r="P63" s="1" t="e">
        <f>VLOOKUP($A63,$Q$14:$U$63,#REF!,0)</f>
        <v>#REF!</v>
      </c>
      <c r="Q63" s="1">
        <v>50</v>
      </c>
      <c r="R63" s="1" t="e">
        <f t="shared" si="2"/>
        <v>#REF!</v>
      </c>
      <c r="S63" s="1" t="e">
        <f t="shared" si="2"/>
        <v>#REF!</v>
      </c>
      <c r="T63" s="1" t="e">
        <f t="shared" si="2"/>
        <v>#REF!</v>
      </c>
      <c r="U63" s="1" t="e">
        <f t="shared" si="2"/>
        <v>#REF!</v>
      </c>
    </row>
    <row r="64" spans="1:21" x14ac:dyDescent="0.3"/>
    <row r="65" x14ac:dyDescent="0.3"/>
  </sheetData>
  <autoFilter ref="A13:K13" xr:uid="{A186CB49-E7D7-4F76-8E92-C3130227721A}"/>
  <mergeCells count="16">
    <mergeCell ref="A1:E1"/>
    <mergeCell ref="A3:M3"/>
    <mergeCell ref="A4:M4"/>
    <mergeCell ref="E6:F6"/>
    <mergeCell ref="E7:G7"/>
    <mergeCell ref="H7:K8"/>
    <mergeCell ref="E8:G8"/>
    <mergeCell ref="A9:C9"/>
    <mergeCell ref="E9:G9"/>
    <mergeCell ref="H9:K9"/>
    <mergeCell ref="A10:A13"/>
    <mergeCell ref="B10:B13"/>
    <mergeCell ref="C10:C13"/>
    <mergeCell ref="H10:K10"/>
    <mergeCell ref="E11:F11"/>
    <mergeCell ref="H12:J12"/>
  </mergeCells>
  <conditionalFormatting sqref="A14:C63">
    <cfRule type="cellIs" dxfId="210" priority="10" operator="equal">
      <formula>"RET"</formula>
    </cfRule>
    <cfRule type="cellIs" dxfId="209" priority="11" operator="equal">
      <formula>"WD"</formula>
    </cfRule>
    <cfRule type="cellIs" dxfId="208" priority="12" operator="equal">
      <formula>"EL"</formula>
    </cfRule>
    <cfRule type="cellIs" dxfId="207" priority="13" operator="lessThan">
      <formula>4</formula>
    </cfRule>
  </conditionalFormatting>
  <conditionalFormatting sqref="H20:K63 I18:K19 I14:K15 H16:K17">
    <cfRule type="cellIs" dxfId="206" priority="7" operator="equal">
      <formula>"WD"</formula>
    </cfRule>
    <cfRule type="cellIs" dxfId="205" priority="8" operator="equal">
      <formula>"RET"</formula>
    </cfRule>
    <cfRule type="cellIs" dxfId="204" priority="9" operator="equal">
      <formula>"EL"</formula>
    </cfRule>
  </conditionalFormatting>
  <conditionalFormatting sqref="H18:H19">
    <cfRule type="cellIs" dxfId="203" priority="4" operator="equal">
      <formula>"WD"</formula>
    </cfRule>
    <cfRule type="cellIs" dxfId="202" priority="5" operator="equal">
      <formula>"RET"</formula>
    </cfRule>
    <cfRule type="cellIs" dxfId="201" priority="6" operator="equal">
      <formula>"EL"</formula>
    </cfRule>
  </conditionalFormatting>
  <conditionalFormatting sqref="H14:H15">
    <cfRule type="cellIs" dxfId="200" priority="1" operator="equal">
      <formula>"WD"</formula>
    </cfRule>
    <cfRule type="cellIs" dxfId="199" priority="2" operator="equal">
      <formula>"RET"</formula>
    </cfRule>
    <cfRule type="cellIs" dxfId="198" priority="3" operator="equal">
      <formula>"EL"</formula>
    </cfRule>
  </conditionalFormatting>
  <dataValidations count="1">
    <dataValidation type="list" allowBlank="1" showInputMessage="1" showErrorMessage="1" errorTitle="Opção Inválida" error="Selecione &quot;Sim&quot; ou &quot;Não&quot;." promptTitle="Impressão de Resultado Parcial" prompt="Caso deseje imprimir um resultado parcial, selecione &quot;Sim&quot;." sqref="F1" xr:uid="{DD0B8A69-85FB-4D83-B8AB-39254BFC4215}">
      <formula1>"Sim,Não"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orientation="landscape" horizontalDpi="360" verticalDpi="36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AD126-CFBA-4524-80D6-59F54270091F}">
  <sheetPr>
    <tabColor rgb="FF92D050"/>
    <pageSetUpPr fitToPage="1"/>
  </sheetPr>
  <dimension ref="A1:U65"/>
  <sheetViews>
    <sheetView view="pageBreakPreview" topLeftCell="D2" zoomScaleSheetLayoutView="100" workbookViewId="0">
      <selection activeCell="A4" sqref="A4:M4"/>
    </sheetView>
  </sheetViews>
  <sheetFormatPr defaultColWidth="0" defaultRowHeight="14.4" customHeight="1" zeroHeight="1" x14ac:dyDescent="0.3"/>
  <cols>
    <col min="1" max="1" width="0.88671875" style="1" hidden="1" customWidth="1"/>
    <col min="2" max="2" width="1.44140625" style="1" hidden="1" customWidth="1"/>
    <col min="3" max="3" width="0.21875" style="1" hidden="1" customWidth="1"/>
    <col min="4" max="4" width="9.5546875" style="1" customWidth="1"/>
    <col min="5" max="5" width="32.6640625" style="1" customWidth="1"/>
    <col min="6" max="6" width="21.5546875" style="1" customWidth="1"/>
    <col min="7" max="7" width="29.5546875" style="1" customWidth="1"/>
    <col min="8" max="8" width="8.6640625" style="1" customWidth="1"/>
    <col min="9" max="9" width="8.44140625" style="1" customWidth="1"/>
    <col min="10" max="10" width="9.44140625" style="1" hidden="1" customWidth="1"/>
    <col min="11" max="11" width="12.6640625" style="1" customWidth="1"/>
    <col min="12" max="16384" width="9.109375" style="1" hidden="1"/>
  </cols>
  <sheetData>
    <row r="1" spans="1:21" ht="26.4" thickBot="1" x14ac:dyDescent="0.55000000000000004">
      <c r="A1" s="21" t="s">
        <v>3</v>
      </c>
      <c r="B1" s="21"/>
      <c r="C1" s="21"/>
      <c r="D1" s="21"/>
      <c r="E1" s="21"/>
      <c r="F1" s="10" t="s">
        <v>15</v>
      </c>
    </row>
    <row r="2" spans="1:21" x14ac:dyDescent="0.3"/>
    <row r="3" spans="1:21" ht="31.8" customHeight="1" x14ac:dyDescent="0.45">
      <c r="A3" s="22" t="s">
        <v>11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21" ht="39.6" customHeight="1" x14ac:dyDescent="0.35">
      <c r="A4" s="24" t="s">
        <v>128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21" x14ac:dyDescent="0.3"/>
    <row r="6" spans="1:21" x14ac:dyDescent="0.3">
      <c r="A6" s="4"/>
      <c r="B6" s="4"/>
      <c r="C6" s="4"/>
      <c r="D6" s="15" t="s">
        <v>7</v>
      </c>
      <c r="E6" s="25" t="s">
        <v>47</v>
      </c>
      <c r="F6" s="25"/>
    </row>
    <row r="7" spans="1:21" ht="15" customHeight="1" x14ac:dyDescent="0.3">
      <c r="A7" s="4"/>
      <c r="B7" s="4"/>
      <c r="C7" s="4"/>
      <c r="D7" s="15" t="s">
        <v>10</v>
      </c>
      <c r="E7" s="26" t="s">
        <v>51</v>
      </c>
      <c r="F7" s="26"/>
      <c r="G7" s="26"/>
      <c r="H7" s="27" t="str">
        <f>IF(F1="Sim","RESULTADO PARCIAL - NÃO OFICIAL","")</f>
        <v/>
      </c>
      <c r="I7" s="27"/>
      <c r="J7" s="27"/>
      <c r="K7" s="27"/>
    </row>
    <row r="8" spans="1:21" ht="15.75" customHeight="1" x14ac:dyDescent="0.3">
      <c r="A8" s="3"/>
      <c r="B8" s="3"/>
      <c r="C8" s="3"/>
      <c r="E8" s="26" t="s">
        <v>52</v>
      </c>
      <c r="F8" s="26"/>
      <c r="G8" s="26"/>
      <c r="H8" s="27"/>
      <c r="I8" s="27"/>
      <c r="J8" s="27"/>
      <c r="K8" s="27"/>
    </row>
    <row r="9" spans="1:21" x14ac:dyDescent="0.3">
      <c r="A9" s="28" t="s">
        <v>9</v>
      </c>
      <c r="B9" s="28"/>
      <c r="C9" s="28"/>
      <c r="E9" s="26" t="s">
        <v>53</v>
      </c>
      <c r="F9" s="26"/>
      <c r="G9" s="26"/>
      <c r="H9" s="29" t="s">
        <v>54</v>
      </c>
      <c r="I9" s="29"/>
      <c r="J9" s="29"/>
      <c r="K9" s="29"/>
    </row>
    <row r="10" spans="1:21" ht="15" thickBot="1" x14ac:dyDescent="0.35">
      <c r="A10" s="30" t="e">
        <f>IF(#REF!="","",#REF!)</f>
        <v>#REF!</v>
      </c>
      <c r="B10" s="30" t="e">
        <f>IF(#REF!="","",#REF!)</f>
        <v>#REF!</v>
      </c>
      <c r="C10" s="30" t="e">
        <f>IF(#REF!="","",#REF!)</f>
        <v>#REF!</v>
      </c>
      <c r="D10" s="16"/>
      <c r="H10" s="31" t="s">
        <v>8</v>
      </c>
      <c r="I10" s="31"/>
      <c r="J10" s="31"/>
      <c r="K10" s="31"/>
    </row>
    <row r="11" spans="1:21" ht="18.600000000000001" customHeight="1" thickBot="1" x14ac:dyDescent="0.35">
      <c r="A11" s="30"/>
      <c r="B11" s="30"/>
      <c r="C11" s="30"/>
      <c r="D11" s="17"/>
      <c r="E11" s="32" t="s">
        <v>48</v>
      </c>
      <c r="F11" s="33"/>
      <c r="O11"/>
    </row>
    <row r="12" spans="1:21" x14ac:dyDescent="0.3">
      <c r="A12" s="30"/>
      <c r="B12" s="30"/>
      <c r="C12" s="30"/>
      <c r="D12" s="8"/>
      <c r="E12" s="8"/>
      <c r="F12" s="8"/>
      <c r="G12" s="8"/>
      <c r="H12" s="28" t="s">
        <v>6</v>
      </c>
      <c r="I12" s="28"/>
      <c r="J12" s="28"/>
      <c r="K12" s="7"/>
      <c r="M12" s="1" t="s">
        <v>0</v>
      </c>
    </row>
    <row r="13" spans="1:21" ht="15" customHeight="1" x14ac:dyDescent="0.3">
      <c r="A13" s="30"/>
      <c r="B13" s="30"/>
      <c r="C13" s="30"/>
      <c r="D13" s="14" t="s">
        <v>16</v>
      </c>
      <c r="E13" s="6" t="s">
        <v>2</v>
      </c>
      <c r="F13" s="6" t="s">
        <v>4</v>
      </c>
      <c r="G13" s="6" t="s">
        <v>5</v>
      </c>
      <c r="H13" s="6" t="s">
        <v>123</v>
      </c>
      <c r="I13" s="6" t="s">
        <v>125</v>
      </c>
      <c r="J13" s="6" t="s">
        <v>45</v>
      </c>
      <c r="K13" s="6" t="s">
        <v>1</v>
      </c>
      <c r="M13" s="11" t="e">
        <f>serie_1</f>
        <v>#NAME?</v>
      </c>
      <c r="N13" s="12" t="e">
        <f>serie_2</f>
        <v>#NAME?</v>
      </c>
      <c r="O13" s="12" t="e">
        <f>serie_3</f>
        <v>#NAME?</v>
      </c>
      <c r="P13" s="12" t="e">
        <f>serie_4</f>
        <v>#NAME?</v>
      </c>
      <c r="R13" s="11" t="e">
        <f>serie_1</f>
        <v>#NAME?</v>
      </c>
      <c r="S13" s="12" t="e">
        <f>serie_2</f>
        <v>#NAME?</v>
      </c>
      <c r="T13" s="12" t="e">
        <f>serie_3</f>
        <v>#NAME?</v>
      </c>
      <c r="U13" s="12" t="e">
        <f>serie_4</f>
        <v>#NAME?</v>
      </c>
    </row>
    <row r="14" spans="1:21" x14ac:dyDescent="0.3">
      <c r="A14" s="5" t="e">
        <f>IF($D14="","",IF(#REF!="","",#REF!))</f>
        <v>#REF!</v>
      </c>
      <c r="B14" s="5" t="e">
        <f>IF($D14="","",IF(#REF!="","",#REF!))</f>
        <v>#REF!</v>
      </c>
      <c r="C14" s="5" t="e">
        <f>IF($D14="","",IF(#REF!="","",#REF!))</f>
        <v>#REF!</v>
      </c>
      <c r="D14" s="18" t="s">
        <v>20</v>
      </c>
      <c r="E14" s="18" t="s">
        <v>56</v>
      </c>
      <c r="F14" s="18" t="s">
        <v>55</v>
      </c>
      <c r="G14" s="18" t="s">
        <v>35</v>
      </c>
      <c r="H14" s="19">
        <v>0.63693999999999995</v>
      </c>
      <c r="I14" s="19">
        <v>0.64254</v>
      </c>
      <c r="J14" s="19"/>
      <c r="K14" s="19">
        <v>0.63973999999999998</v>
      </c>
      <c r="M14" s="1" t="e">
        <f>VLOOKUP($A14,$Q$14:$U$63,#REF!,0)</f>
        <v>#REF!</v>
      </c>
      <c r="N14" s="1" t="e">
        <f>VLOOKUP($A14,$Q$14:$U$63,#REF!,0)</f>
        <v>#REF!</v>
      </c>
      <c r="O14" s="1" t="e">
        <f>VLOOKUP($A14,$Q$14:$U$63,#REF!,0)</f>
        <v>#REF!</v>
      </c>
      <c r="P14" s="1" t="e">
        <f>VLOOKUP($A14,$Q$14:$U$63,#REF!,0)</f>
        <v>#REF!</v>
      </c>
      <c r="Q14" s="1">
        <v>1</v>
      </c>
      <c r="R14" s="1" t="e">
        <f>#REF!+2</f>
        <v>#REF!</v>
      </c>
      <c r="S14" s="1" t="e">
        <f>#REF!+2</f>
        <v>#REF!</v>
      </c>
      <c r="T14" s="1" t="e">
        <f>#REF!+2</f>
        <v>#REF!</v>
      </c>
      <c r="U14" s="1" t="e">
        <f>#REF!+2</f>
        <v>#REF!</v>
      </c>
    </row>
    <row r="15" spans="1:21" x14ac:dyDescent="0.3">
      <c r="A15" s="5" t="e">
        <f>IF($D15="","",IF(#REF!="","",#REF!))</f>
        <v>#REF!</v>
      </c>
      <c r="B15" s="5" t="e">
        <f>IF($D15="","",IF(#REF!="","",#REF!))</f>
        <v>#REF!</v>
      </c>
      <c r="C15" s="5" t="e">
        <f>IF($D15="","",IF(#REF!="","",#REF!))</f>
        <v>#REF!</v>
      </c>
      <c r="D15" s="18" t="s">
        <v>21</v>
      </c>
      <c r="E15" s="18" t="s">
        <v>56</v>
      </c>
      <c r="F15" s="18" t="s">
        <v>60</v>
      </c>
      <c r="G15" s="18" t="s">
        <v>35</v>
      </c>
      <c r="H15" s="19">
        <v>0.60585999999999995</v>
      </c>
      <c r="I15" s="19">
        <v>0.61404999999999998</v>
      </c>
      <c r="J15" s="19"/>
      <c r="K15" s="19">
        <v>0.60995999999999995</v>
      </c>
      <c r="M15" s="1" t="e">
        <f>VLOOKUP($A15,$Q$14:$U$63,#REF!,0)</f>
        <v>#REF!</v>
      </c>
      <c r="N15" s="1" t="e">
        <f>VLOOKUP($A15,$Q$14:$U$63,#REF!,0)</f>
        <v>#REF!</v>
      </c>
      <c r="O15" s="1" t="e">
        <f>VLOOKUP($A15,$Q$14:$U$63,#REF!,0)</f>
        <v>#REF!</v>
      </c>
      <c r="P15" s="1" t="e">
        <f>VLOOKUP($A15,$Q$14:$U$63,#REF!,0)</f>
        <v>#REF!</v>
      </c>
      <c r="Q15" s="1">
        <v>2</v>
      </c>
      <c r="R15" s="1" t="e">
        <f>#REF!-2</f>
        <v>#REF!</v>
      </c>
      <c r="S15" s="1" t="e">
        <f>#REF!-2</f>
        <v>#REF!</v>
      </c>
      <c r="T15" s="1" t="e">
        <f>#REF!-2</f>
        <v>#REF!</v>
      </c>
      <c r="U15" s="1" t="e">
        <f>#REF!-2</f>
        <v>#REF!</v>
      </c>
    </row>
    <row r="16" spans="1:21" x14ac:dyDescent="0.3">
      <c r="A16" s="5" t="e">
        <f>IF($D16="","",IF(#REF!="","",#REF!))</f>
        <v>#REF!</v>
      </c>
      <c r="B16" s="5" t="e">
        <f>IF($D16="","",IF(#REF!="","",#REF!))</f>
        <v>#REF!</v>
      </c>
      <c r="C16" s="5" t="e">
        <f>IF($D16="","",IF(#REF!="","",#REF!))</f>
        <v>#REF!</v>
      </c>
      <c r="D16" s="18" t="s">
        <v>22</v>
      </c>
      <c r="E16" s="18" t="s">
        <v>33</v>
      </c>
      <c r="F16" s="18" t="s">
        <v>59</v>
      </c>
      <c r="G16" s="18" t="s">
        <v>35</v>
      </c>
      <c r="H16" s="19">
        <v>0.61531000000000002</v>
      </c>
      <c r="I16" s="19">
        <v>0.60350000000000004</v>
      </c>
      <c r="J16" s="19"/>
      <c r="K16" s="19">
        <v>0.60941000000000001</v>
      </c>
      <c r="M16" s="1" t="e">
        <f>VLOOKUP($A16,$Q$14:$U$63,#REF!,0)</f>
        <v>#REF!</v>
      </c>
      <c r="N16" s="1" t="e">
        <f>VLOOKUP($A16,$Q$14:$U$63,#REF!,0)</f>
        <v>#REF!</v>
      </c>
      <c r="O16" s="1" t="e">
        <f>VLOOKUP($A16,$Q$14:$U$63,#REF!,0)</f>
        <v>#REF!</v>
      </c>
      <c r="P16" s="1" t="e">
        <f>VLOOKUP($A16,$Q$14:$U$63,#REF!,0)</f>
        <v>#REF!</v>
      </c>
      <c r="Q16" s="1">
        <v>3</v>
      </c>
      <c r="R16" s="1" t="e">
        <f t="shared" ref="R16:U31" si="0">IF(R15-1&lt;1,1,R15-1)</f>
        <v>#REF!</v>
      </c>
      <c r="S16" s="1" t="e">
        <f t="shared" si="0"/>
        <v>#REF!</v>
      </c>
      <c r="T16" s="1" t="e">
        <f t="shared" si="0"/>
        <v>#REF!</v>
      </c>
      <c r="U16" s="1" t="e">
        <f t="shared" si="0"/>
        <v>#REF!</v>
      </c>
    </row>
    <row r="17" spans="1:21" x14ac:dyDescent="0.3">
      <c r="A17" s="5" t="e">
        <f>IF($D17="","",IF(#REF!="","",#REF!))</f>
        <v>#REF!</v>
      </c>
      <c r="B17" s="5" t="e">
        <f>IF($D17="","",IF(#REF!="","",#REF!))</f>
        <v>#REF!</v>
      </c>
      <c r="C17" s="5" t="e">
        <f>IF($D17="","",IF(#REF!="","",#REF!))</f>
        <v>#REF!</v>
      </c>
      <c r="D17" s="18" t="s">
        <v>23</v>
      </c>
      <c r="E17" s="18" t="s">
        <v>57</v>
      </c>
      <c r="F17" s="18" t="s">
        <v>58</v>
      </c>
      <c r="G17" s="18" t="s">
        <v>35</v>
      </c>
      <c r="H17" s="19">
        <v>0.59909999999999997</v>
      </c>
      <c r="I17" s="19">
        <v>0.61753999999999998</v>
      </c>
      <c r="J17" s="19"/>
      <c r="K17" s="19">
        <v>0.60831999999999997</v>
      </c>
      <c r="M17" s="1" t="e">
        <f>VLOOKUP($A17,$Q$14:$U$63,#REF!,0)</f>
        <v>#REF!</v>
      </c>
      <c r="N17" s="1" t="e">
        <f>VLOOKUP($A17,$Q$14:$U$63,#REF!,0)</f>
        <v>#REF!</v>
      </c>
      <c r="O17" s="1" t="e">
        <f>VLOOKUP($A17,$Q$14:$U$63,#REF!,0)</f>
        <v>#REF!</v>
      </c>
      <c r="P17" s="1" t="e">
        <f>VLOOKUP($A17,$Q$14:$U$63,#REF!,0)</f>
        <v>#REF!</v>
      </c>
      <c r="Q17" s="1">
        <v>4</v>
      </c>
      <c r="R17" s="1" t="e">
        <f t="shared" si="0"/>
        <v>#REF!</v>
      </c>
      <c r="S17" s="1" t="e">
        <f t="shared" si="0"/>
        <v>#REF!</v>
      </c>
      <c r="T17" s="1" t="e">
        <f t="shared" si="0"/>
        <v>#REF!</v>
      </c>
      <c r="U17" s="1" t="e">
        <f t="shared" si="0"/>
        <v>#REF!</v>
      </c>
    </row>
    <row r="18" spans="1:21" x14ac:dyDescent="0.3">
      <c r="A18" s="5" t="e">
        <f>IF($D18="","",IF(#REF!="","",#REF!))</f>
        <v>#REF!</v>
      </c>
      <c r="B18" s="5" t="e">
        <f>IF($D18="","",IF(#REF!="","",#REF!))</f>
        <v>#REF!</v>
      </c>
      <c r="C18" s="5" t="e">
        <f>IF($D18="","",IF(#REF!="","",#REF!))</f>
        <v>#REF!</v>
      </c>
      <c r="D18" s="18" t="s">
        <v>24</v>
      </c>
      <c r="E18" s="18"/>
      <c r="F18" s="18"/>
      <c r="G18" s="18"/>
      <c r="H18" s="19"/>
      <c r="I18" s="19"/>
      <c r="J18" s="19"/>
      <c r="K18" s="19"/>
      <c r="M18" s="1" t="e">
        <f>VLOOKUP($A18,$Q$14:$U$63,#REF!,0)</f>
        <v>#REF!</v>
      </c>
      <c r="N18" s="1" t="e">
        <f>VLOOKUP($A18,$Q$14:$U$63,#REF!,0)</f>
        <v>#REF!</v>
      </c>
      <c r="O18" s="1" t="e">
        <f>VLOOKUP($A18,$Q$14:$U$63,#REF!,0)</f>
        <v>#REF!</v>
      </c>
      <c r="P18" s="1" t="e">
        <f>VLOOKUP($A18,$Q$14:$U$63,#REF!,0)</f>
        <v>#REF!</v>
      </c>
      <c r="Q18" s="1">
        <v>5</v>
      </c>
      <c r="R18" s="1" t="e">
        <f t="shared" si="0"/>
        <v>#REF!</v>
      </c>
      <c r="S18" s="1" t="e">
        <f t="shared" si="0"/>
        <v>#REF!</v>
      </c>
      <c r="T18" s="1" t="e">
        <f t="shared" si="0"/>
        <v>#REF!</v>
      </c>
      <c r="U18" s="1" t="e">
        <f t="shared" si="0"/>
        <v>#REF!</v>
      </c>
    </row>
    <row r="19" spans="1:21" x14ac:dyDescent="0.3">
      <c r="A19" s="5" t="e">
        <f>IF($D19="","",IF(#REF!="","",#REF!))</f>
        <v>#REF!</v>
      </c>
      <c r="B19" s="5" t="e">
        <f>IF($D19="","",IF(#REF!="","",#REF!))</f>
        <v>#REF!</v>
      </c>
      <c r="C19" s="5" t="e">
        <f>IF($D19="","",IF(#REF!="","",#REF!))</f>
        <v>#REF!</v>
      </c>
      <c r="D19" s="18" t="s">
        <v>37</v>
      </c>
      <c r="E19" s="18"/>
      <c r="F19" s="18"/>
      <c r="G19" s="18"/>
      <c r="H19" s="19"/>
      <c r="I19" s="19"/>
      <c r="J19" s="19"/>
      <c r="K19" s="19"/>
      <c r="M19" s="1" t="e">
        <f>VLOOKUP($A19,$Q$14:$U$63,#REF!,0)</f>
        <v>#REF!</v>
      </c>
      <c r="N19" s="1" t="e">
        <f>VLOOKUP($A19,$Q$14:$U$63,#REF!,0)</f>
        <v>#REF!</v>
      </c>
      <c r="O19" s="1" t="e">
        <f>VLOOKUP($A19,$Q$14:$U$63,#REF!,0)</f>
        <v>#REF!</v>
      </c>
      <c r="P19" s="1" t="e">
        <f>VLOOKUP($A19,$Q$14:$U$63,#REF!,0)</f>
        <v>#REF!</v>
      </c>
      <c r="Q19" s="1">
        <v>6</v>
      </c>
      <c r="R19" s="1" t="e">
        <f t="shared" si="0"/>
        <v>#REF!</v>
      </c>
      <c r="S19" s="1" t="e">
        <f t="shared" si="0"/>
        <v>#REF!</v>
      </c>
      <c r="T19" s="1" t="e">
        <f t="shared" si="0"/>
        <v>#REF!</v>
      </c>
      <c r="U19" s="1" t="e">
        <f t="shared" si="0"/>
        <v>#REF!</v>
      </c>
    </row>
    <row r="20" spans="1:21" x14ac:dyDescent="0.3">
      <c r="A20" s="5" t="e">
        <f>IF($D20="","",IF(#REF!="","",#REF!))</f>
        <v>#REF!</v>
      </c>
      <c r="B20" s="5" t="e">
        <f>IF($D20="","",IF(#REF!="","",#REF!))</f>
        <v>#REF!</v>
      </c>
      <c r="C20" s="5" t="e">
        <f>IF($D20="","",IF(#REF!="","",#REF!))</f>
        <v>#REF!</v>
      </c>
      <c r="D20" s="18" t="s">
        <v>38</v>
      </c>
      <c r="E20" s="18" t="s">
        <v>56</v>
      </c>
      <c r="F20" s="18" t="s">
        <v>55</v>
      </c>
      <c r="G20" s="18" t="s">
        <v>35</v>
      </c>
      <c r="H20" s="19">
        <v>0.63693999999999995</v>
      </c>
      <c r="I20" s="19">
        <v>0.64254</v>
      </c>
      <c r="J20" s="19"/>
      <c r="K20" s="19">
        <v>0.63973999999999998</v>
      </c>
      <c r="M20" s="1" t="e">
        <f>VLOOKUP($A20,$Q$14:$U$63,#REF!,0)</f>
        <v>#REF!</v>
      </c>
      <c r="N20" s="1" t="e">
        <f>VLOOKUP($A20,$Q$14:$U$63,#REF!,0)</f>
        <v>#REF!</v>
      </c>
      <c r="O20" s="1" t="e">
        <f>VLOOKUP($A20,$Q$14:$U$63,#REF!,0)</f>
        <v>#REF!</v>
      </c>
      <c r="P20" s="1" t="e">
        <f>VLOOKUP($A20,$Q$14:$U$63,#REF!,0)</f>
        <v>#REF!</v>
      </c>
      <c r="Q20" s="1">
        <v>7</v>
      </c>
      <c r="R20" s="1" t="e">
        <f t="shared" si="0"/>
        <v>#REF!</v>
      </c>
      <c r="S20" s="1" t="e">
        <f t="shared" si="0"/>
        <v>#REF!</v>
      </c>
      <c r="T20" s="1" t="e">
        <f t="shared" si="0"/>
        <v>#REF!</v>
      </c>
      <c r="U20" s="1" t="e">
        <f t="shared" si="0"/>
        <v>#REF!</v>
      </c>
    </row>
    <row r="21" spans="1:21" x14ac:dyDescent="0.3">
      <c r="A21" s="5" t="e">
        <f>IF($D21="","",IF(#REF!="","",#REF!))</f>
        <v>#REF!</v>
      </c>
      <c r="B21" s="5" t="e">
        <f>IF($D21="","",IF(#REF!="","",#REF!))</f>
        <v>#REF!</v>
      </c>
      <c r="C21" s="5" t="e">
        <f>IF($D21="","",IF(#REF!="","",#REF!))</f>
        <v>#REF!</v>
      </c>
      <c r="D21" s="18" t="s">
        <v>39</v>
      </c>
      <c r="E21" s="18" t="s">
        <v>33</v>
      </c>
      <c r="F21" s="18" t="s">
        <v>59</v>
      </c>
      <c r="G21" s="18" t="s">
        <v>35</v>
      </c>
      <c r="H21" s="19">
        <v>0.61531000000000002</v>
      </c>
      <c r="I21" s="19">
        <v>0.60350000000000004</v>
      </c>
      <c r="J21" s="19"/>
      <c r="K21" s="19">
        <v>0.60941000000000001</v>
      </c>
      <c r="M21" s="1" t="e">
        <f>VLOOKUP($A21,$Q$14:$U$63,#REF!,0)</f>
        <v>#REF!</v>
      </c>
      <c r="N21" s="1" t="e">
        <f>VLOOKUP($A21,$Q$14:$U$63,#REF!,0)</f>
        <v>#REF!</v>
      </c>
      <c r="O21" s="1" t="e">
        <f>VLOOKUP($A21,$Q$14:$U$63,#REF!,0)</f>
        <v>#REF!</v>
      </c>
      <c r="P21" s="1" t="e">
        <f>VLOOKUP($A21,$Q$14:$U$63,#REF!,0)</f>
        <v>#REF!</v>
      </c>
      <c r="Q21" s="1">
        <v>8</v>
      </c>
      <c r="R21" s="1" t="e">
        <f t="shared" si="0"/>
        <v>#REF!</v>
      </c>
      <c r="S21" s="1" t="e">
        <f t="shared" si="0"/>
        <v>#REF!</v>
      </c>
      <c r="T21" s="1" t="e">
        <f t="shared" si="0"/>
        <v>#REF!</v>
      </c>
      <c r="U21" s="1" t="e">
        <f t="shared" si="0"/>
        <v>#REF!</v>
      </c>
    </row>
    <row r="22" spans="1:21" x14ac:dyDescent="0.3">
      <c r="A22" s="5" t="e">
        <f>IF($D22="","",IF(#REF!="","",#REF!))</f>
        <v>#REF!</v>
      </c>
      <c r="B22" s="5" t="e">
        <f>IF($D22="","",IF(#REF!="","",#REF!))</f>
        <v>#REF!</v>
      </c>
      <c r="C22" s="5" t="e">
        <f>IF($D22="","",IF(#REF!="","",#REF!))</f>
        <v>#REF!</v>
      </c>
      <c r="D22" s="18" t="s">
        <v>40</v>
      </c>
      <c r="E22" s="18" t="s">
        <v>56</v>
      </c>
      <c r="F22" s="18" t="s">
        <v>60</v>
      </c>
      <c r="G22" s="18" t="s">
        <v>35</v>
      </c>
      <c r="H22" s="19">
        <v>0.60585999999999995</v>
      </c>
      <c r="I22" s="19">
        <v>0.61404999999999998</v>
      </c>
      <c r="J22" s="19"/>
      <c r="K22" s="19">
        <v>0.60995999999999995</v>
      </c>
      <c r="M22" s="1" t="e">
        <f>VLOOKUP($A22,$Q$14:$U$63,#REF!,0)</f>
        <v>#REF!</v>
      </c>
      <c r="N22" s="1" t="e">
        <f>VLOOKUP($A22,$Q$14:$U$63,#REF!,0)</f>
        <v>#REF!</v>
      </c>
      <c r="O22" s="1" t="e">
        <f>VLOOKUP($A22,$Q$14:$U$63,#REF!,0)</f>
        <v>#REF!</v>
      </c>
      <c r="P22" s="1" t="e">
        <f>VLOOKUP($A22,$Q$14:$U$63,#REF!,0)</f>
        <v>#REF!</v>
      </c>
      <c r="Q22" s="1">
        <v>9</v>
      </c>
      <c r="R22" s="1" t="e">
        <f t="shared" si="0"/>
        <v>#REF!</v>
      </c>
      <c r="S22" s="1" t="e">
        <f t="shared" si="0"/>
        <v>#REF!</v>
      </c>
      <c r="T22" s="1" t="e">
        <f t="shared" si="0"/>
        <v>#REF!</v>
      </c>
      <c r="U22" s="1" t="e">
        <f t="shared" si="0"/>
        <v>#REF!</v>
      </c>
    </row>
    <row r="23" spans="1:21" x14ac:dyDescent="0.3">
      <c r="A23" s="5" t="e">
        <f>IF($D23="","",IF(#REF!="","",#REF!))</f>
        <v>#REF!</v>
      </c>
      <c r="B23" s="5" t="e">
        <f>IF($D23="","",IF(#REF!="","",#REF!))</f>
        <v>#REF!</v>
      </c>
      <c r="C23" s="5" t="e">
        <f>IF($D23="","",IF(#REF!="","",#REF!))</f>
        <v>#REF!</v>
      </c>
      <c r="D23" s="18" t="s">
        <v>41</v>
      </c>
      <c r="E23" s="18" t="s">
        <v>57</v>
      </c>
      <c r="F23" s="18" t="s">
        <v>58</v>
      </c>
      <c r="G23" s="18" t="s">
        <v>35</v>
      </c>
      <c r="H23" s="19">
        <v>0.59909999999999997</v>
      </c>
      <c r="I23" s="19">
        <v>0.61753999999999998</v>
      </c>
      <c r="J23" s="19"/>
      <c r="K23" s="19">
        <v>0.60831999999999997</v>
      </c>
      <c r="M23" s="1" t="e">
        <f>VLOOKUP($A23,$Q$14:$U$63,#REF!,0)</f>
        <v>#REF!</v>
      </c>
      <c r="N23" s="1" t="e">
        <f>VLOOKUP($A23,$Q$14:$U$63,#REF!,0)</f>
        <v>#REF!</v>
      </c>
      <c r="O23" s="1" t="e">
        <f>VLOOKUP($A23,$Q$14:$U$63,#REF!,0)</f>
        <v>#REF!</v>
      </c>
      <c r="P23" s="1" t="e">
        <f>VLOOKUP($A23,$Q$14:$U$63,#REF!,0)</f>
        <v>#REF!</v>
      </c>
      <c r="Q23" s="1">
        <v>10</v>
      </c>
      <c r="R23" s="1" t="e">
        <f t="shared" si="0"/>
        <v>#REF!</v>
      </c>
      <c r="S23" s="1" t="e">
        <f t="shared" si="0"/>
        <v>#REF!</v>
      </c>
      <c r="T23" s="1" t="e">
        <f t="shared" si="0"/>
        <v>#REF!</v>
      </c>
      <c r="U23" s="1" t="e">
        <f t="shared" si="0"/>
        <v>#REF!</v>
      </c>
    </row>
    <row r="24" spans="1:21" x14ac:dyDescent="0.3">
      <c r="A24" s="5" t="e">
        <f>IF($D24="","",IF(#REF!="","",#REF!))</f>
        <v>#REF!</v>
      </c>
      <c r="B24" s="5" t="e">
        <f>IF($D24="","",IF(#REF!="","",#REF!))</f>
        <v>#REF!</v>
      </c>
      <c r="C24" s="5" t="e">
        <f>IF($D24="","",IF(#REF!="","",#REF!))</f>
        <v>#REF!</v>
      </c>
      <c r="D24" s="18" t="s">
        <v>42</v>
      </c>
      <c r="E24" s="18"/>
      <c r="F24" s="18"/>
      <c r="G24" s="18"/>
      <c r="H24" s="19"/>
      <c r="I24" s="19"/>
      <c r="J24" s="19"/>
      <c r="K24" s="19"/>
      <c r="M24" s="1" t="e">
        <f>VLOOKUP($A24,$Q$14:$U$63,#REF!,0)</f>
        <v>#REF!</v>
      </c>
      <c r="N24" s="1" t="e">
        <f>VLOOKUP($A24,$Q$14:$U$63,#REF!,0)</f>
        <v>#REF!</v>
      </c>
      <c r="O24" s="1" t="e">
        <f>VLOOKUP($A24,$Q$14:$U$63,#REF!,0)</f>
        <v>#REF!</v>
      </c>
      <c r="P24" s="1" t="e">
        <f>VLOOKUP($A24,$Q$14:$U$63,#REF!,0)</f>
        <v>#REF!</v>
      </c>
      <c r="Q24" s="1">
        <v>11</v>
      </c>
      <c r="R24" s="1" t="e">
        <f t="shared" si="0"/>
        <v>#REF!</v>
      </c>
      <c r="S24" s="1" t="e">
        <f t="shared" si="0"/>
        <v>#REF!</v>
      </c>
      <c r="T24" s="1" t="e">
        <f t="shared" si="0"/>
        <v>#REF!</v>
      </c>
      <c r="U24" s="1" t="e">
        <f t="shared" si="0"/>
        <v>#REF!</v>
      </c>
    </row>
    <row r="25" spans="1:21" x14ac:dyDescent="0.3">
      <c r="A25" s="5" t="e">
        <f>IF($D25="","",IF(#REF!="","",#REF!))</f>
        <v>#REF!</v>
      </c>
      <c r="B25" s="5" t="e">
        <f>IF($D25="","",IF(#REF!="","",#REF!))</f>
        <v>#REF!</v>
      </c>
      <c r="C25" s="5" t="e">
        <f>IF($D25="","",IF(#REF!="","",#REF!))</f>
        <v>#REF!</v>
      </c>
      <c r="D25" s="18" t="s">
        <v>43</v>
      </c>
      <c r="E25" s="18"/>
      <c r="F25" s="18"/>
      <c r="G25" s="18"/>
      <c r="H25" s="19"/>
      <c r="I25" s="19"/>
      <c r="J25" s="19"/>
      <c r="K25" s="19"/>
      <c r="M25" s="1" t="e">
        <f>VLOOKUP($A25,$Q$14:$U$63,#REF!,0)</f>
        <v>#REF!</v>
      </c>
      <c r="N25" s="1" t="e">
        <f>VLOOKUP($A25,$Q$14:$U$63,#REF!,0)</f>
        <v>#REF!</v>
      </c>
      <c r="O25" s="1" t="e">
        <f>VLOOKUP($A25,$Q$14:$U$63,#REF!,0)</f>
        <v>#REF!</v>
      </c>
      <c r="P25" s="1" t="e">
        <f>VLOOKUP($A25,$Q$14:$U$63,#REF!,0)</f>
        <v>#REF!</v>
      </c>
      <c r="Q25" s="1">
        <v>12</v>
      </c>
      <c r="R25" s="1" t="e">
        <f t="shared" si="0"/>
        <v>#REF!</v>
      </c>
      <c r="S25" s="1" t="e">
        <f t="shared" si="0"/>
        <v>#REF!</v>
      </c>
      <c r="T25" s="1" t="e">
        <f t="shared" si="0"/>
        <v>#REF!</v>
      </c>
      <c r="U25" s="1" t="e">
        <f t="shared" si="0"/>
        <v>#REF!</v>
      </c>
    </row>
    <row r="26" spans="1:21" x14ac:dyDescent="0.3">
      <c r="A26" s="5" t="e">
        <f>IF($D26="","",IF(#REF!="","",#REF!))</f>
        <v>#REF!</v>
      </c>
      <c r="B26" s="5" t="e">
        <f>IF($D26="","",IF(#REF!="","",#REF!))</f>
        <v>#REF!</v>
      </c>
      <c r="C26" s="5" t="e">
        <f>IF($D26="","",IF(#REF!="","",#REF!))</f>
        <v>#REF!</v>
      </c>
      <c r="D26" s="18" t="s">
        <v>44</v>
      </c>
      <c r="E26" s="18"/>
      <c r="F26" s="18"/>
      <c r="G26" s="18"/>
      <c r="H26" s="19"/>
      <c r="I26" s="19"/>
      <c r="J26" s="19"/>
      <c r="K26" s="19"/>
      <c r="M26" s="1" t="e">
        <f>VLOOKUP($A26,$Q$14:$U$63,#REF!,0)</f>
        <v>#REF!</v>
      </c>
      <c r="N26" s="1" t="e">
        <f>VLOOKUP($A26,$Q$14:$U$63,#REF!,0)</f>
        <v>#REF!</v>
      </c>
      <c r="O26" s="1" t="e">
        <f>VLOOKUP($A26,$Q$14:$U$63,#REF!,0)</f>
        <v>#REF!</v>
      </c>
      <c r="P26" s="1" t="e">
        <f>VLOOKUP($A26,$Q$14:$U$63,#REF!,0)</f>
        <v>#REF!</v>
      </c>
      <c r="Q26" s="1">
        <v>13</v>
      </c>
      <c r="R26" s="1" t="e">
        <f t="shared" si="0"/>
        <v>#REF!</v>
      </c>
      <c r="S26" s="1" t="e">
        <f t="shared" si="0"/>
        <v>#REF!</v>
      </c>
      <c r="T26" s="1" t="e">
        <f t="shared" si="0"/>
        <v>#REF!</v>
      </c>
      <c r="U26" s="1" t="e">
        <f t="shared" si="0"/>
        <v>#REF!</v>
      </c>
    </row>
    <row r="27" spans="1:21" x14ac:dyDescent="0.3">
      <c r="A27" s="5" t="str">
        <f>IF($D27="","",IF(#REF!="","",#REF!))</f>
        <v/>
      </c>
      <c r="B27" s="5" t="str">
        <f>IF($D27="","",IF(#REF!="","",#REF!))</f>
        <v/>
      </c>
      <c r="C27" s="5" t="str">
        <f>IF($D27="","",IF(#REF!="","",#REF!))</f>
        <v/>
      </c>
      <c r="D27" s="2"/>
      <c r="E27" s="2"/>
      <c r="F27" s="2"/>
      <c r="G27" s="2"/>
      <c r="H27" s="13"/>
      <c r="I27" s="13"/>
      <c r="J27" s="13"/>
      <c r="K27" s="13"/>
      <c r="M27" s="1" t="e">
        <f>VLOOKUP($A27,$Q$14:$U$63,#REF!,0)</f>
        <v>#REF!</v>
      </c>
      <c r="N27" s="1" t="e">
        <f>VLOOKUP($A27,$Q$14:$U$63,#REF!,0)</f>
        <v>#REF!</v>
      </c>
      <c r="O27" s="1" t="e">
        <f>VLOOKUP($A27,$Q$14:$U$63,#REF!,0)</f>
        <v>#REF!</v>
      </c>
      <c r="P27" s="1" t="e">
        <f>VLOOKUP($A27,$Q$14:$U$63,#REF!,0)</f>
        <v>#REF!</v>
      </c>
      <c r="Q27" s="1">
        <v>14</v>
      </c>
      <c r="R27" s="1" t="e">
        <f t="shared" si="0"/>
        <v>#REF!</v>
      </c>
      <c r="S27" s="1" t="e">
        <f t="shared" si="0"/>
        <v>#REF!</v>
      </c>
      <c r="T27" s="1" t="e">
        <f t="shared" si="0"/>
        <v>#REF!</v>
      </c>
      <c r="U27" s="1" t="e">
        <f t="shared" si="0"/>
        <v>#REF!</v>
      </c>
    </row>
    <row r="28" spans="1:21" x14ac:dyDescent="0.3">
      <c r="A28" s="5" t="str">
        <f>IF($D28="","",IF(#REF!="","",#REF!))</f>
        <v/>
      </c>
      <c r="B28" s="5" t="str">
        <f>IF($D28="","",IF(#REF!="","",#REF!))</f>
        <v/>
      </c>
      <c r="C28" s="5" t="str">
        <f>IF($D28="","",IF(#REF!="","",#REF!))</f>
        <v/>
      </c>
      <c r="D28" s="2"/>
      <c r="E28" s="2"/>
      <c r="F28" s="2"/>
      <c r="G28" s="2"/>
      <c r="H28" s="13"/>
      <c r="I28" s="13"/>
      <c r="J28" s="13"/>
      <c r="K28" s="13"/>
      <c r="M28" s="1" t="e">
        <f>VLOOKUP($A28,$Q$14:$U$63,#REF!,0)</f>
        <v>#REF!</v>
      </c>
      <c r="N28" s="1" t="e">
        <f>VLOOKUP($A28,$Q$14:$U$63,#REF!,0)</f>
        <v>#REF!</v>
      </c>
      <c r="O28" s="1" t="e">
        <f>VLOOKUP($A28,$Q$14:$U$63,#REF!,0)</f>
        <v>#REF!</v>
      </c>
      <c r="P28" s="1" t="e">
        <f>VLOOKUP($A28,$Q$14:$U$63,#REF!,0)</f>
        <v>#REF!</v>
      </c>
      <c r="Q28" s="1">
        <v>15</v>
      </c>
      <c r="R28" s="1" t="e">
        <f t="shared" si="0"/>
        <v>#REF!</v>
      </c>
      <c r="S28" s="1" t="e">
        <f t="shared" si="0"/>
        <v>#REF!</v>
      </c>
      <c r="T28" s="1" t="e">
        <f t="shared" si="0"/>
        <v>#REF!</v>
      </c>
      <c r="U28" s="1" t="e">
        <f t="shared" si="0"/>
        <v>#REF!</v>
      </c>
    </row>
    <row r="29" spans="1:21" x14ac:dyDescent="0.3">
      <c r="A29" s="5" t="str">
        <f>IF($D29="","",IF(#REF!="","",#REF!))</f>
        <v/>
      </c>
      <c r="B29" s="5" t="str">
        <f>IF($D29="","",IF(#REF!="","",#REF!))</f>
        <v/>
      </c>
      <c r="C29" s="5" t="str">
        <f>IF($D29="","",IF(#REF!="","",#REF!))</f>
        <v/>
      </c>
      <c r="D29" s="2"/>
      <c r="E29" s="9"/>
      <c r="F29" s="2"/>
      <c r="G29" s="2"/>
      <c r="H29" s="13"/>
      <c r="I29" s="13"/>
      <c r="J29" s="13"/>
      <c r="K29" s="13"/>
      <c r="M29" s="1" t="e">
        <f>VLOOKUP($A29,$Q$14:$U$63,#REF!,0)</f>
        <v>#REF!</v>
      </c>
      <c r="N29" s="1" t="e">
        <f>VLOOKUP($A29,$Q$14:$U$63,#REF!,0)</f>
        <v>#REF!</v>
      </c>
      <c r="O29" s="1" t="e">
        <f>VLOOKUP($A29,$Q$14:$U$63,#REF!,0)</f>
        <v>#REF!</v>
      </c>
      <c r="P29" s="1" t="e">
        <f>VLOOKUP($A29,$Q$14:$U$63,#REF!,0)</f>
        <v>#REF!</v>
      </c>
      <c r="Q29" s="1">
        <v>16</v>
      </c>
      <c r="R29" s="1" t="e">
        <f t="shared" si="0"/>
        <v>#REF!</v>
      </c>
      <c r="S29" s="1" t="e">
        <f t="shared" si="0"/>
        <v>#REF!</v>
      </c>
      <c r="T29" s="1" t="e">
        <f t="shared" si="0"/>
        <v>#REF!</v>
      </c>
      <c r="U29" s="1" t="e">
        <f t="shared" si="0"/>
        <v>#REF!</v>
      </c>
    </row>
    <row r="30" spans="1:21" x14ac:dyDescent="0.3">
      <c r="A30" s="5" t="str">
        <f>IF($D30="","",IF(#REF!="","",#REF!))</f>
        <v/>
      </c>
      <c r="B30" s="5" t="str">
        <f>IF($D30="","",IF(#REF!="","",#REF!))</f>
        <v/>
      </c>
      <c r="C30" s="5" t="str">
        <f>IF($D30="","",IF(#REF!="","",#REF!))</f>
        <v/>
      </c>
      <c r="D30" s="2"/>
      <c r="E30" s="2"/>
      <c r="F30" s="2"/>
      <c r="G30" s="2"/>
      <c r="H30" s="13"/>
      <c r="I30" s="13"/>
      <c r="J30" s="13"/>
      <c r="K30" s="13"/>
      <c r="M30" s="1" t="e">
        <f>VLOOKUP($A30,$Q$14:$U$63,#REF!,0)</f>
        <v>#REF!</v>
      </c>
      <c r="N30" s="1" t="e">
        <f>VLOOKUP($A30,$Q$14:$U$63,#REF!,0)</f>
        <v>#REF!</v>
      </c>
      <c r="O30" s="1" t="e">
        <f>VLOOKUP($A30,$Q$14:$U$63,#REF!,0)</f>
        <v>#REF!</v>
      </c>
      <c r="P30" s="1" t="e">
        <f>VLOOKUP($A30,$Q$14:$U$63,#REF!,0)</f>
        <v>#REF!</v>
      </c>
      <c r="Q30" s="1">
        <v>17</v>
      </c>
      <c r="R30" s="1" t="e">
        <f t="shared" si="0"/>
        <v>#REF!</v>
      </c>
      <c r="S30" s="1" t="e">
        <f t="shared" si="0"/>
        <v>#REF!</v>
      </c>
      <c r="T30" s="1" t="e">
        <f t="shared" si="0"/>
        <v>#REF!</v>
      </c>
      <c r="U30" s="1" t="e">
        <f t="shared" si="0"/>
        <v>#REF!</v>
      </c>
    </row>
    <row r="31" spans="1:21" x14ac:dyDescent="0.3">
      <c r="A31" s="5" t="str">
        <f>IF($D31="","",IF(#REF!="","",#REF!))</f>
        <v/>
      </c>
      <c r="B31" s="5" t="str">
        <f>IF($D31="","",IF(#REF!="","",#REF!))</f>
        <v/>
      </c>
      <c r="C31" s="5" t="str">
        <f>IF($D31="","",IF(#REF!="","",#REF!))</f>
        <v/>
      </c>
      <c r="D31" s="2"/>
      <c r="E31" s="2"/>
      <c r="F31" s="2"/>
      <c r="G31" s="2"/>
      <c r="H31" s="13"/>
      <c r="I31" s="13"/>
      <c r="J31" s="13"/>
      <c r="K31" s="13"/>
      <c r="M31" s="1" t="e">
        <f>VLOOKUP($A31,$Q$14:$U$63,#REF!,0)</f>
        <v>#REF!</v>
      </c>
      <c r="N31" s="1" t="e">
        <f>VLOOKUP($A31,$Q$14:$U$63,#REF!,0)</f>
        <v>#REF!</v>
      </c>
      <c r="O31" s="1" t="e">
        <f>VLOOKUP($A31,$Q$14:$U$63,#REF!,0)</f>
        <v>#REF!</v>
      </c>
      <c r="P31" s="1" t="e">
        <f>VLOOKUP($A31,$Q$14:$U$63,#REF!,0)</f>
        <v>#REF!</v>
      </c>
      <c r="Q31" s="1">
        <v>18</v>
      </c>
      <c r="R31" s="1" t="e">
        <f t="shared" si="0"/>
        <v>#REF!</v>
      </c>
      <c r="S31" s="1" t="e">
        <f t="shared" si="0"/>
        <v>#REF!</v>
      </c>
      <c r="T31" s="1" t="e">
        <f t="shared" si="0"/>
        <v>#REF!</v>
      </c>
      <c r="U31" s="1" t="e">
        <f t="shared" si="0"/>
        <v>#REF!</v>
      </c>
    </row>
    <row r="32" spans="1:21" x14ac:dyDescent="0.3">
      <c r="A32" s="5" t="str">
        <f>IF($D32="","",IF(#REF!="","",#REF!))</f>
        <v/>
      </c>
      <c r="B32" s="5" t="str">
        <f>IF($D32="","",IF(#REF!="","",#REF!))</f>
        <v/>
      </c>
      <c r="C32" s="5" t="str">
        <f>IF($D32="","",IF(#REF!="","",#REF!))</f>
        <v/>
      </c>
      <c r="D32" s="2"/>
      <c r="E32" s="2"/>
      <c r="F32" s="2"/>
      <c r="G32" s="2"/>
      <c r="H32" s="13"/>
      <c r="I32" s="13"/>
      <c r="J32" s="13"/>
      <c r="K32" s="13"/>
      <c r="M32" s="1" t="e">
        <f>VLOOKUP($A32,$Q$14:$U$63,#REF!,0)</f>
        <v>#REF!</v>
      </c>
      <c r="N32" s="1" t="e">
        <f>VLOOKUP($A32,$Q$14:$U$63,#REF!,0)</f>
        <v>#REF!</v>
      </c>
      <c r="O32" s="1" t="e">
        <f>VLOOKUP($A32,$Q$14:$U$63,#REF!,0)</f>
        <v>#REF!</v>
      </c>
      <c r="P32" s="1" t="e">
        <f>VLOOKUP($A32,$Q$14:$U$63,#REF!,0)</f>
        <v>#REF!</v>
      </c>
      <c r="Q32" s="1">
        <v>19</v>
      </c>
      <c r="R32" s="1" t="e">
        <f t="shared" ref="R32:U47" si="1">IF(R31-1&lt;1,1,R31-1)</f>
        <v>#REF!</v>
      </c>
      <c r="S32" s="1" t="e">
        <f t="shared" si="1"/>
        <v>#REF!</v>
      </c>
      <c r="T32" s="1" t="e">
        <f t="shared" si="1"/>
        <v>#REF!</v>
      </c>
      <c r="U32" s="1" t="e">
        <f t="shared" si="1"/>
        <v>#REF!</v>
      </c>
    </row>
    <row r="33" spans="1:21" x14ac:dyDescent="0.3">
      <c r="A33" s="5" t="str">
        <f>IF($D33="","",IF(#REF!="","",#REF!))</f>
        <v/>
      </c>
      <c r="B33" s="5" t="str">
        <f>IF($D33="","",IF(#REF!="","",#REF!))</f>
        <v/>
      </c>
      <c r="C33" s="5" t="str">
        <f>IF($D33="","",IF(#REF!="","",#REF!))</f>
        <v/>
      </c>
      <c r="D33" s="2"/>
      <c r="E33" s="2"/>
      <c r="F33" s="2"/>
      <c r="G33" s="2"/>
      <c r="H33" s="13"/>
      <c r="I33" s="13"/>
      <c r="J33" s="13"/>
      <c r="K33" s="13"/>
      <c r="M33" s="1" t="e">
        <f>VLOOKUP($A33,$Q$14:$U$63,#REF!,0)</f>
        <v>#REF!</v>
      </c>
      <c r="N33" s="1" t="e">
        <f>VLOOKUP($A33,$Q$14:$U$63,#REF!,0)</f>
        <v>#REF!</v>
      </c>
      <c r="O33" s="1" t="e">
        <f>VLOOKUP($A33,$Q$14:$U$63,#REF!,0)</f>
        <v>#REF!</v>
      </c>
      <c r="P33" s="1" t="e">
        <f>VLOOKUP($A33,$Q$14:$U$63,#REF!,0)</f>
        <v>#REF!</v>
      </c>
      <c r="Q33" s="1">
        <v>20</v>
      </c>
      <c r="R33" s="1" t="e">
        <f t="shared" si="1"/>
        <v>#REF!</v>
      </c>
      <c r="S33" s="1" t="e">
        <f t="shared" si="1"/>
        <v>#REF!</v>
      </c>
      <c r="T33" s="1" t="e">
        <f t="shared" si="1"/>
        <v>#REF!</v>
      </c>
      <c r="U33" s="1" t="e">
        <f t="shared" si="1"/>
        <v>#REF!</v>
      </c>
    </row>
    <row r="34" spans="1:21" x14ac:dyDescent="0.3">
      <c r="A34" s="5" t="str">
        <f>IF($D34="","",IF(#REF!="","",#REF!))</f>
        <v/>
      </c>
      <c r="B34" s="5" t="str">
        <f>IF($D34="","",IF(#REF!="","",#REF!))</f>
        <v/>
      </c>
      <c r="C34" s="5" t="str">
        <f>IF($D34="","",IF(#REF!="","",#REF!))</f>
        <v/>
      </c>
      <c r="D34" s="2"/>
      <c r="E34" s="2"/>
      <c r="F34" s="2"/>
      <c r="G34" s="2"/>
      <c r="H34" s="13"/>
      <c r="I34" s="13"/>
      <c r="J34" s="13"/>
      <c r="K34" s="13"/>
      <c r="M34" s="1" t="e">
        <f>VLOOKUP($A34,$Q$14:$U$63,#REF!,0)</f>
        <v>#REF!</v>
      </c>
      <c r="N34" s="1" t="e">
        <f>VLOOKUP($A34,$Q$14:$U$63,#REF!,0)</f>
        <v>#REF!</v>
      </c>
      <c r="O34" s="1" t="e">
        <f>VLOOKUP($A34,$Q$14:$U$63,#REF!,0)</f>
        <v>#REF!</v>
      </c>
      <c r="P34" s="1" t="e">
        <f>VLOOKUP($A34,$Q$14:$U$63,#REF!,0)</f>
        <v>#REF!</v>
      </c>
      <c r="Q34" s="1">
        <v>21</v>
      </c>
      <c r="R34" s="1" t="e">
        <f t="shared" si="1"/>
        <v>#REF!</v>
      </c>
      <c r="S34" s="1" t="e">
        <f t="shared" si="1"/>
        <v>#REF!</v>
      </c>
      <c r="T34" s="1" t="e">
        <f t="shared" si="1"/>
        <v>#REF!</v>
      </c>
      <c r="U34" s="1" t="e">
        <f t="shared" si="1"/>
        <v>#REF!</v>
      </c>
    </row>
    <row r="35" spans="1:21" x14ac:dyDescent="0.3">
      <c r="A35" s="5" t="str">
        <f>IF($D35="","",IF(#REF!="","",#REF!))</f>
        <v/>
      </c>
      <c r="B35" s="5" t="str">
        <f>IF($D35="","",IF(#REF!="","",#REF!))</f>
        <v/>
      </c>
      <c r="C35" s="5" t="str">
        <f>IF($D35="","",IF(#REF!="","",#REF!))</f>
        <v/>
      </c>
      <c r="D35" s="2"/>
      <c r="E35" s="2"/>
      <c r="F35" s="2"/>
      <c r="G35" s="2"/>
      <c r="H35" s="13"/>
      <c r="I35" s="13"/>
      <c r="J35" s="13"/>
      <c r="K35" s="13"/>
      <c r="M35" s="1" t="e">
        <f>VLOOKUP($A35,$Q$14:$U$63,#REF!,0)</f>
        <v>#REF!</v>
      </c>
      <c r="N35" s="1" t="e">
        <f>VLOOKUP($A35,$Q$14:$U$63,#REF!,0)</f>
        <v>#REF!</v>
      </c>
      <c r="O35" s="1" t="e">
        <f>VLOOKUP($A35,$Q$14:$U$63,#REF!,0)</f>
        <v>#REF!</v>
      </c>
      <c r="P35" s="1" t="e">
        <f>VLOOKUP($A35,$Q$14:$U$63,#REF!,0)</f>
        <v>#REF!</v>
      </c>
      <c r="Q35" s="1">
        <v>22</v>
      </c>
      <c r="R35" s="1" t="e">
        <f t="shared" si="1"/>
        <v>#REF!</v>
      </c>
      <c r="S35" s="1" t="e">
        <f t="shared" si="1"/>
        <v>#REF!</v>
      </c>
      <c r="T35" s="1" t="e">
        <f t="shared" si="1"/>
        <v>#REF!</v>
      </c>
      <c r="U35" s="1" t="e">
        <f t="shared" si="1"/>
        <v>#REF!</v>
      </c>
    </row>
    <row r="36" spans="1:21" x14ac:dyDescent="0.3">
      <c r="A36" s="5" t="str">
        <f>IF($D36="","",IF(#REF!="","",#REF!))</f>
        <v/>
      </c>
      <c r="B36" s="5" t="str">
        <f>IF($D36="","",IF(#REF!="","",#REF!))</f>
        <v/>
      </c>
      <c r="C36" s="5" t="str">
        <f>IF($D36="","",IF(#REF!="","",#REF!))</f>
        <v/>
      </c>
      <c r="D36" s="2"/>
      <c r="E36" s="2"/>
      <c r="F36" s="2"/>
      <c r="G36" s="2"/>
      <c r="H36" s="13"/>
      <c r="I36" s="13"/>
      <c r="J36" s="13"/>
      <c r="K36" s="13"/>
      <c r="M36" s="1" t="e">
        <f>VLOOKUP($A36,$Q$14:$U$63,#REF!,0)</f>
        <v>#REF!</v>
      </c>
      <c r="N36" s="1" t="e">
        <f>VLOOKUP($A36,$Q$14:$U$63,#REF!,0)</f>
        <v>#REF!</v>
      </c>
      <c r="O36" s="1" t="e">
        <f>VLOOKUP($A36,$Q$14:$U$63,#REF!,0)</f>
        <v>#REF!</v>
      </c>
      <c r="P36" s="1" t="e">
        <f>VLOOKUP($A36,$Q$14:$U$63,#REF!,0)</f>
        <v>#REF!</v>
      </c>
      <c r="Q36" s="1">
        <v>23</v>
      </c>
      <c r="R36" s="1" t="e">
        <f t="shared" si="1"/>
        <v>#REF!</v>
      </c>
      <c r="S36" s="1" t="e">
        <f t="shared" si="1"/>
        <v>#REF!</v>
      </c>
      <c r="T36" s="1" t="e">
        <f t="shared" si="1"/>
        <v>#REF!</v>
      </c>
      <c r="U36" s="1" t="e">
        <f t="shared" si="1"/>
        <v>#REF!</v>
      </c>
    </row>
    <row r="37" spans="1:21" x14ac:dyDescent="0.3">
      <c r="A37" s="5" t="str">
        <f>IF($D37="","",IF(#REF!="","",#REF!))</f>
        <v/>
      </c>
      <c r="B37" s="5" t="str">
        <f>IF($D37="","",IF(#REF!="","",#REF!))</f>
        <v/>
      </c>
      <c r="C37" s="5" t="str">
        <f>IF($D37="","",IF(#REF!="","",#REF!))</f>
        <v/>
      </c>
      <c r="D37" s="2"/>
      <c r="E37" s="2"/>
      <c r="F37" s="2"/>
      <c r="G37" s="2"/>
      <c r="H37" s="13"/>
      <c r="I37" s="13"/>
      <c r="J37" s="13"/>
      <c r="K37" s="13"/>
      <c r="M37" s="1" t="e">
        <f>VLOOKUP($A37,$Q$14:$U$63,#REF!,0)</f>
        <v>#REF!</v>
      </c>
      <c r="N37" s="1" t="e">
        <f>VLOOKUP($A37,$Q$14:$U$63,#REF!,0)</f>
        <v>#REF!</v>
      </c>
      <c r="O37" s="1" t="e">
        <f>VLOOKUP($A37,$Q$14:$U$63,#REF!,0)</f>
        <v>#REF!</v>
      </c>
      <c r="P37" s="1" t="e">
        <f>VLOOKUP($A37,$Q$14:$U$63,#REF!,0)</f>
        <v>#REF!</v>
      </c>
      <c r="Q37" s="1">
        <v>24</v>
      </c>
      <c r="R37" s="1" t="e">
        <f t="shared" si="1"/>
        <v>#REF!</v>
      </c>
      <c r="S37" s="1" t="e">
        <f t="shared" si="1"/>
        <v>#REF!</v>
      </c>
      <c r="T37" s="1" t="e">
        <f t="shared" si="1"/>
        <v>#REF!</v>
      </c>
      <c r="U37" s="1" t="e">
        <f t="shared" si="1"/>
        <v>#REF!</v>
      </c>
    </row>
    <row r="38" spans="1:21" x14ac:dyDescent="0.3">
      <c r="A38" s="5" t="str">
        <f>IF($D38="","",IF(#REF!="","",#REF!))</f>
        <v/>
      </c>
      <c r="B38" s="5" t="str">
        <f>IF($D38="","",IF(#REF!="","",#REF!))</f>
        <v/>
      </c>
      <c r="C38" s="5" t="str">
        <f>IF($D38="","",IF(#REF!="","",#REF!))</f>
        <v/>
      </c>
      <c r="D38" s="2"/>
      <c r="E38" s="2"/>
      <c r="F38" s="2"/>
      <c r="G38" s="2"/>
      <c r="H38" s="13"/>
      <c r="I38" s="13"/>
      <c r="J38" s="13"/>
      <c r="K38" s="13"/>
      <c r="M38" s="1" t="e">
        <f>VLOOKUP($A38,$Q$14:$U$63,#REF!,0)</f>
        <v>#REF!</v>
      </c>
      <c r="N38" s="1" t="e">
        <f>VLOOKUP($A38,$Q$14:$U$63,#REF!,0)</f>
        <v>#REF!</v>
      </c>
      <c r="O38" s="1" t="e">
        <f>VLOOKUP($A38,$Q$14:$U$63,#REF!,0)</f>
        <v>#REF!</v>
      </c>
      <c r="P38" s="1" t="e">
        <f>VLOOKUP($A38,$Q$14:$U$63,#REF!,0)</f>
        <v>#REF!</v>
      </c>
      <c r="Q38" s="1">
        <v>25</v>
      </c>
      <c r="R38" s="1" t="e">
        <f t="shared" si="1"/>
        <v>#REF!</v>
      </c>
      <c r="S38" s="1" t="e">
        <f t="shared" si="1"/>
        <v>#REF!</v>
      </c>
      <c r="T38" s="1" t="e">
        <f t="shared" si="1"/>
        <v>#REF!</v>
      </c>
      <c r="U38" s="1" t="e">
        <f t="shared" si="1"/>
        <v>#REF!</v>
      </c>
    </row>
    <row r="39" spans="1:21" x14ac:dyDescent="0.3">
      <c r="A39" s="5" t="str">
        <f>IF($D39="","",IF(#REF!="","",#REF!))</f>
        <v/>
      </c>
      <c r="B39" s="5" t="str">
        <f>IF($D39="","",IF(#REF!="","",#REF!))</f>
        <v/>
      </c>
      <c r="C39" s="5" t="str">
        <f>IF($D39="","",IF(#REF!="","",#REF!))</f>
        <v/>
      </c>
      <c r="D39" s="2"/>
      <c r="E39" s="2"/>
      <c r="F39" s="2"/>
      <c r="G39" s="2"/>
      <c r="H39" s="13"/>
      <c r="I39" s="13"/>
      <c r="J39" s="13"/>
      <c r="K39" s="13"/>
      <c r="M39" s="1" t="e">
        <f>VLOOKUP($A39,$Q$14:$U$63,#REF!,0)</f>
        <v>#REF!</v>
      </c>
      <c r="N39" s="1" t="e">
        <f>VLOOKUP($A39,$Q$14:$U$63,#REF!,0)</f>
        <v>#REF!</v>
      </c>
      <c r="O39" s="1" t="e">
        <f>VLOOKUP($A39,$Q$14:$U$63,#REF!,0)</f>
        <v>#REF!</v>
      </c>
      <c r="P39" s="1" t="e">
        <f>VLOOKUP($A39,$Q$14:$U$63,#REF!,0)</f>
        <v>#REF!</v>
      </c>
      <c r="Q39" s="1">
        <v>26</v>
      </c>
      <c r="R39" s="1" t="e">
        <f t="shared" si="1"/>
        <v>#REF!</v>
      </c>
      <c r="S39" s="1" t="e">
        <f t="shared" si="1"/>
        <v>#REF!</v>
      </c>
      <c r="T39" s="1" t="e">
        <f t="shared" si="1"/>
        <v>#REF!</v>
      </c>
      <c r="U39" s="1" t="e">
        <f t="shared" si="1"/>
        <v>#REF!</v>
      </c>
    </row>
    <row r="40" spans="1:21" x14ac:dyDescent="0.3">
      <c r="A40" s="5" t="str">
        <f>IF($D40="","",IF(#REF!="","",#REF!))</f>
        <v/>
      </c>
      <c r="B40" s="5" t="str">
        <f>IF($D40="","",IF(#REF!="","",#REF!))</f>
        <v/>
      </c>
      <c r="C40" s="5" t="str">
        <f>IF($D40="","",IF(#REF!="","",#REF!))</f>
        <v/>
      </c>
      <c r="D40" s="2"/>
      <c r="E40" s="2"/>
      <c r="F40" s="2"/>
      <c r="G40" s="2"/>
      <c r="H40" s="13"/>
      <c r="I40" s="13"/>
      <c r="J40" s="13"/>
      <c r="K40" s="13"/>
      <c r="M40" s="1" t="e">
        <f>VLOOKUP($A40,$Q$14:$U$63,#REF!,0)</f>
        <v>#REF!</v>
      </c>
      <c r="N40" s="1" t="e">
        <f>VLOOKUP($A40,$Q$14:$U$63,#REF!,0)</f>
        <v>#REF!</v>
      </c>
      <c r="O40" s="1" t="e">
        <f>VLOOKUP($A40,$Q$14:$U$63,#REF!,0)</f>
        <v>#REF!</v>
      </c>
      <c r="P40" s="1" t="e">
        <f>VLOOKUP($A40,$Q$14:$U$63,#REF!,0)</f>
        <v>#REF!</v>
      </c>
      <c r="Q40" s="1">
        <v>27</v>
      </c>
      <c r="R40" s="1" t="e">
        <f t="shared" si="1"/>
        <v>#REF!</v>
      </c>
      <c r="S40" s="1" t="e">
        <f t="shared" si="1"/>
        <v>#REF!</v>
      </c>
      <c r="T40" s="1" t="e">
        <f t="shared" si="1"/>
        <v>#REF!</v>
      </c>
      <c r="U40" s="1" t="e">
        <f t="shared" si="1"/>
        <v>#REF!</v>
      </c>
    </row>
    <row r="41" spans="1:21" x14ac:dyDescent="0.3">
      <c r="A41" s="5" t="str">
        <f>IF($D41="","",IF(#REF!="","",#REF!))</f>
        <v/>
      </c>
      <c r="B41" s="5" t="str">
        <f>IF($D41="","",IF(#REF!="","",#REF!))</f>
        <v/>
      </c>
      <c r="C41" s="5" t="str">
        <f>IF($D41="","",IF(#REF!="","",#REF!))</f>
        <v/>
      </c>
      <c r="D41" s="2"/>
      <c r="E41" s="2"/>
      <c r="F41" s="2"/>
      <c r="G41" s="2"/>
      <c r="H41" s="13"/>
      <c r="I41" s="13"/>
      <c r="J41" s="13"/>
      <c r="K41" s="13"/>
      <c r="M41" s="1" t="e">
        <f>VLOOKUP($A41,$Q$14:$U$63,#REF!,0)</f>
        <v>#REF!</v>
      </c>
      <c r="N41" s="1" t="e">
        <f>VLOOKUP($A41,$Q$14:$U$63,#REF!,0)</f>
        <v>#REF!</v>
      </c>
      <c r="O41" s="1" t="e">
        <f>VLOOKUP($A41,$Q$14:$U$63,#REF!,0)</f>
        <v>#REF!</v>
      </c>
      <c r="P41" s="1" t="e">
        <f>VLOOKUP($A41,$Q$14:$U$63,#REF!,0)</f>
        <v>#REF!</v>
      </c>
      <c r="Q41" s="1">
        <v>28</v>
      </c>
      <c r="R41" s="1" t="e">
        <f t="shared" si="1"/>
        <v>#REF!</v>
      </c>
      <c r="S41" s="1" t="e">
        <f t="shared" si="1"/>
        <v>#REF!</v>
      </c>
      <c r="T41" s="1" t="e">
        <f t="shared" si="1"/>
        <v>#REF!</v>
      </c>
      <c r="U41" s="1" t="e">
        <f t="shared" si="1"/>
        <v>#REF!</v>
      </c>
    </row>
    <row r="42" spans="1:21" x14ac:dyDescent="0.3">
      <c r="A42" s="5" t="str">
        <f>IF($D42="","",IF(#REF!="","",#REF!))</f>
        <v/>
      </c>
      <c r="B42" s="5" t="str">
        <f>IF($D42="","",IF(#REF!="","",#REF!))</f>
        <v/>
      </c>
      <c r="C42" s="5" t="str">
        <f>IF($D42="","",IF(#REF!="","",#REF!))</f>
        <v/>
      </c>
      <c r="D42" s="2"/>
      <c r="E42" s="2"/>
      <c r="F42" s="2"/>
      <c r="G42" s="2"/>
      <c r="H42" s="13"/>
      <c r="I42" s="13"/>
      <c r="J42" s="13"/>
      <c r="K42" s="13"/>
      <c r="M42" s="1" t="e">
        <f>VLOOKUP($A42,$Q$14:$U$63,#REF!,0)</f>
        <v>#REF!</v>
      </c>
      <c r="N42" s="1" t="e">
        <f>VLOOKUP($A42,$Q$14:$U$63,#REF!,0)</f>
        <v>#REF!</v>
      </c>
      <c r="O42" s="1" t="e">
        <f>VLOOKUP($A42,$Q$14:$U$63,#REF!,0)</f>
        <v>#REF!</v>
      </c>
      <c r="P42" s="1" t="e">
        <f>VLOOKUP($A42,$Q$14:$U$63,#REF!,0)</f>
        <v>#REF!</v>
      </c>
      <c r="Q42" s="1">
        <v>29</v>
      </c>
      <c r="R42" s="1" t="e">
        <f t="shared" si="1"/>
        <v>#REF!</v>
      </c>
      <c r="S42" s="1" t="e">
        <f t="shared" si="1"/>
        <v>#REF!</v>
      </c>
      <c r="T42" s="1" t="e">
        <f t="shared" si="1"/>
        <v>#REF!</v>
      </c>
      <c r="U42" s="1" t="e">
        <f t="shared" si="1"/>
        <v>#REF!</v>
      </c>
    </row>
    <row r="43" spans="1:21" x14ac:dyDescent="0.3">
      <c r="A43" s="5" t="e">
        <f>IF($D43="","",IF(#REF!="","",#REF!))</f>
        <v>#REF!</v>
      </c>
      <c r="B43" s="5" t="e">
        <f>IF($D43="","",IF(#REF!="","",#REF!))</f>
        <v>#REF!</v>
      </c>
      <c r="C43" s="5" t="e">
        <f>IF($D43="","",IF(#REF!="","",#REF!))</f>
        <v>#REF!</v>
      </c>
      <c r="D43" s="2" t="e">
        <f>IF(#REF!="","",#REF!)</f>
        <v>#REF!</v>
      </c>
      <c r="E43" s="2" t="e">
        <f>IF(#REF!="","",#REF!)</f>
        <v>#REF!</v>
      </c>
      <c r="F43" s="2" t="e">
        <f>IF(#REF!="","",#REF!)</f>
        <v>#REF!</v>
      </c>
      <c r="G43" s="2" t="e">
        <f>IF(#REF!="","",#REF!)</f>
        <v>#REF!</v>
      </c>
      <c r="H43" s="13" t="e">
        <f>#REF!</f>
        <v>#REF!</v>
      </c>
      <c r="I43" s="13" t="e">
        <f>#REF!</f>
        <v>#REF!</v>
      </c>
      <c r="J43" s="13" t="e">
        <f>#REF!</f>
        <v>#REF!</v>
      </c>
      <c r="K43" s="13" t="e">
        <f>#REF!</f>
        <v>#REF!</v>
      </c>
      <c r="M43" s="1" t="e">
        <f>VLOOKUP($A43,$Q$14:$U$63,#REF!,0)</f>
        <v>#REF!</v>
      </c>
      <c r="N43" s="1" t="e">
        <f>VLOOKUP($A43,$Q$14:$U$63,#REF!,0)</f>
        <v>#REF!</v>
      </c>
      <c r="O43" s="1" t="e">
        <f>VLOOKUP($A43,$Q$14:$U$63,#REF!,0)</f>
        <v>#REF!</v>
      </c>
      <c r="P43" s="1" t="e">
        <f>VLOOKUP($A43,$Q$14:$U$63,#REF!,0)</f>
        <v>#REF!</v>
      </c>
      <c r="Q43" s="1">
        <v>30</v>
      </c>
      <c r="R43" s="1" t="e">
        <f t="shared" si="1"/>
        <v>#REF!</v>
      </c>
      <c r="S43" s="1" t="e">
        <f t="shared" si="1"/>
        <v>#REF!</v>
      </c>
      <c r="T43" s="1" t="e">
        <f t="shared" si="1"/>
        <v>#REF!</v>
      </c>
      <c r="U43" s="1" t="e">
        <f t="shared" si="1"/>
        <v>#REF!</v>
      </c>
    </row>
    <row r="44" spans="1:21" x14ac:dyDescent="0.3">
      <c r="A44" s="5" t="e">
        <f>IF($D44="","",IF(#REF!="","",#REF!))</f>
        <v>#REF!</v>
      </c>
      <c r="B44" s="5" t="e">
        <f>IF($D44="","",IF(#REF!="","",#REF!))</f>
        <v>#REF!</v>
      </c>
      <c r="C44" s="5" t="e">
        <f>IF($D44="","",IF(#REF!="","",#REF!))</f>
        <v>#REF!</v>
      </c>
      <c r="D44" s="2" t="e">
        <f>IF(#REF!="","",#REF!)</f>
        <v>#REF!</v>
      </c>
      <c r="E44" s="2" t="e">
        <f>IF(#REF!="","",#REF!)</f>
        <v>#REF!</v>
      </c>
      <c r="F44" s="2" t="e">
        <f>IF(#REF!="","",#REF!)</f>
        <v>#REF!</v>
      </c>
      <c r="G44" s="2" t="e">
        <f>IF(#REF!="","",#REF!)</f>
        <v>#REF!</v>
      </c>
      <c r="H44" s="13" t="e">
        <f>#REF!</f>
        <v>#REF!</v>
      </c>
      <c r="I44" s="13" t="e">
        <f>#REF!</f>
        <v>#REF!</v>
      </c>
      <c r="J44" s="13" t="e">
        <f>#REF!</f>
        <v>#REF!</v>
      </c>
      <c r="K44" s="13" t="e">
        <f>#REF!</f>
        <v>#REF!</v>
      </c>
      <c r="M44" s="1" t="e">
        <f>VLOOKUP($A44,$Q$14:$U$63,#REF!,0)</f>
        <v>#REF!</v>
      </c>
      <c r="N44" s="1" t="e">
        <f>VLOOKUP($A44,$Q$14:$U$63,#REF!,0)</f>
        <v>#REF!</v>
      </c>
      <c r="O44" s="1" t="e">
        <f>VLOOKUP($A44,$Q$14:$U$63,#REF!,0)</f>
        <v>#REF!</v>
      </c>
      <c r="P44" s="1" t="e">
        <f>VLOOKUP($A44,$Q$14:$U$63,#REF!,0)</f>
        <v>#REF!</v>
      </c>
      <c r="Q44" s="1">
        <v>31</v>
      </c>
      <c r="R44" s="1" t="e">
        <f t="shared" si="1"/>
        <v>#REF!</v>
      </c>
      <c r="S44" s="1" t="e">
        <f t="shared" si="1"/>
        <v>#REF!</v>
      </c>
      <c r="T44" s="1" t="e">
        <f t="shared" si="1"/>
        <v>#REF!</v>
      </c>
      <c r="U44" s="1" t="e">
        <f t="shared" si="1"/>
        <v>#REF!</v>
      </c>
    </row>
    <row r="45" spans="1:21" x14ac:dyDescent="0.3">
      <c r="A45" s="5" t="e">
        <f>IF($D45="","",IF(#REF!="","",#REF!))</f>
        <v>#REF!</v>
      </c>
      <c r="B45" s="5" t="e">
        <f>IF($D45="","",IF(#REF!="","",#REF!))</f>
        <v>#REF!</v>
      </c>
      <c r="C45" s="5" t="e">
        <f>IF($D45="","",IF(#REF!="","",#REF!))</f>
        <v>#REF!</v>
      </c>
      <c r="D45" s="2" t="e">
        <f>IF(#REF!="","",#REF!)</f>
        <v>#REF!</v>
      </c>
      <c r="E45" s="2" t="e">
        <f>IF(#REF!="","",#REF!)</f>
        <v>#REF!</v>
      </c>
      <c r="F45" s="2" t="e">
        <f>IF(#REF!="","",#REF!)</f>
        <v>#REF!</v>
      </c>
      <c r="G45" s="2" t="e">
        <f>IF(#REF!="","",#REF!)</f>
        <v>#REF!</v>
      </c>
      <c r="H45" s="13" t="e">
        <f>#REF!</f>
        <v>#REF!</v>
      </c>
      <c r="I45" s="13" t="e">
        <f>#REF!</f>
        <v>#REF!</v>
      </c>
      <c r="J45" s="13" t="e">
        <f>#REF!</f>
        <v>#REF!</v>
      </c>
      <c r="K45" s="13" t="e">
        <f>#REF!</f>
        <v>#REF!</v>
      </c>
      <c r="M45" s="1" t="e">
        <f>VLOOKUP($A45,$Q$14:$U$63,#REF!,0)</f>
        <v>#REF!</v>
      </c>
      <c r="N45" s="1" t="e">
        <f>VLOOKUP($A45,$Q$14:$U$63,#REF!,0)</f>
        <v>#REF!</v>
      </c>
      <c r="O45" s="1" t="e">
        <f>VLOOKUP($A45,$Q$14:$U$63,#REF!,0)</f>
        <v>#REF!</v>
      </c>
      <c r="P45" s="1" t="e">
        <f>VLOOKUP($A45,$Q$14:$U$63,#REF!,0)</f>
        <v>#REF!</v>
      </c>
      <c r="Q45" s="1">
        <v>32</v>
      </c>
      <c r="R45" s="1" t="e">
        <f t="shared" si="1"/>
        <v>#REF!</v>
      </c>
      <c r="S45" s="1" t="e">
        <f t="shared" si="1"/>
        <v>#REF!</v>
      </c>
      <c r="T45" s="1" t="e">
        <f t="shared" si="1"/>
        <v>#REF!</v>
      </c>
      <c r="U45" s="1" t="e">
        <f t="shared" si="1"/>
        <v>#REF!</v>
      </c>
    </row>
    <row r="46" spans="1:21" x14ac:dyDescent="0.3">
      <c r="A46" s="5" t="e">
        <f>IF($D46="","",IF(#REF!="","",#REF!))</f>
        <v>#REF!</v>
      </c>
      <c r="B46" s="5" t="e">
        <f>IF($D46="","",IF(#REF!="","",#REF!))</f>
        <v>#REF!</v>
      </c>
      <c r="C46" s="5" t="e">
        <f>IF($D46="","",IF(#REF!="","",#REF!))</f>
        <v>#REF!</v>
      </c>
      <c r="D46" s="2" t="e">
        <f>IF(#REF!="","",#REF!)</f>
        <v>#REF!</v>
      </c>
      <c r="E46" s="2" t="e">
        <f>IF(#REF!="","",#REF!)</f>
        <v>#REF!</v>
      </c>
      <c r="F46" s="2" t="e">
        <f>IF(#REF!="","",#REF!)</f>
        <v>#REF!</v>
      </c>
      <c r="G46" s="2" t="e">
        <f>IF(#REF!="","",#REF!)</f>
        <v>#REF!</v>
      </c>
      <c r="H46" s="13" t="e">
        <f>#REF!</f>
        <v>#REF!</v>
      </c>
      <c r="I46" s="13" t="e">
        <f>#REF!</f>
        <v>#REF!</v>
      </c>
      <c r="J46" s="13" t="e">
        <f>#REF!</f>
        <v>#REF!</v>
      </c>
      <c r="K46" s="13" t="e">
        <f>#REF!</f>
        <v>#REF!</v>
      </c>
      <c r="M46" s="1" t="e">
        <f>VLOOKUP($A46,$Q$14:$U$63,#REF!,0)</f>
        <v>#REF!</v>
      </c>
      <c r="N46" s="1" t="e">
        <f>VLOOKUP($A46,$Q$14:$U$63,#REF!,0)</f>
        <v>#REF!</v>
      </c>
      <c r="O46" s="1" t="e">
        <f>VLOOKUP($A46,$Q$14:$U$63,#REF!,0)</f>
        <v>#REF!</v>
      </c>
      <c r="P46" s="1" t="e">
        <f>VLOOKUP($A46,$Q$14:$U$63,#REF!,0)</f>
        <v>#REF!</v>
      </c>
      <c r="Q46" s="1">
        <v>33</v>
      </c>
      <c r="R46" s="1" t="e">
        <f t="shared" si="1"/>
        <v>#REF!</v>
      </c>
      <c r="S46" s="1" t="e">
        <f t="shared" si="1"/>
        <v>#REF!</v>
      </c>
      <c r="T46" s="1" t="e">
        <f t="shared" si="1"/>
        <v>#REF!</v>
      </c>
      <c r="U46" s="1" t="e">
        <f t="shared" si="1"/>
        <v>#REF!</v>
      </c>
    </row>
    <row r="47" spans="1:21" x14ac:dyDescent="0.3">
      <c r="A47" s="5" t="e">
        <f>IF($D47="","",IF(#REF!="","",#REF!))</f>
        <v>#REF!</v>
      </c>
      <c r="B47" s="5" t="e">
        <f>IF($D47="","",IF(#REF!="","",#REF!))</f>
        <v>#REF!</v>
      </c>
      <c r="C47" s="5" t="e">
        <f>IF($D47="","",IF(#REF!="","",#REF!))</f>
        <v>#REF!</v>
      </c>
      <c r="D47" s="2" t="e">
        <f>IF(#REF!="","",#REF!)</f>
        <v>#REF!</v>
      </c>
      <c r="E47" s="2" t="e">
        <f>IF(#REF!="","",#REF!)</f>
        <v>#REF!</v>
      </c>
      <c r="F47" s="2" t="e">
        <f>IF(#REF!="","",#REF!)</f>
        <v>#REF!</v>
      </c>
      <c r="G47" s="2" t="e">
        <f>IF(#REF!="","",#REF!)</f>
        <v>#REF!</v>
      </c>
      <c r="H47" s="13" t="e">
        <f>#REF!</f>
        <v>#REF!</v>
      </c>
      <c r="I47" s="13" t="e">
        <f>#REF!</f>
        <v>#REF!</v>
      </c>
      <c r="J47" s="13" t="e">
        <f>#REF!</f>
        <v>#REF!</v>
      </c>
      <c r="K47" s="13" t="e">
        <f>#REF!</f>
        <v>#REF!</v>
      </c>
      <c r="M47" s="1" t="e">
        <f>VLOOKUP($A47,$Q$14:$U$63,#REF!,0)</f>
        <v>#REF!</v>
      </c>
      <c r="N47" s="1" t="e">
        <f>VLOOKUP($A47,$Q$14:$U$63,#REF!,0)</f>
        <v>#REF!</v>
      </c>
      <c r="O47" s="1" t="e">
        <f>VLOOKUP($A47,$Q$14:$U$63,#REF!,0)</f>
        <v>#REF!</v>
      </c>
      <c r="P47" s="1" t="e">
        <f>VLOOKUP($A47,$Q$14:$U$63,#REF!,0)</f>
        <v>#REF!</v>
      </c>
      <c r="Q47" s="1">
        <v>34</v>
      </c>
      <c r="R47" s="1" t="e">
        <f t="shared" si="1"/>
        <v>#REF!</v>
      </c>
      <c r="S47" s="1" t="e">
        <f t="shared" si="1"/>
        <v>#REF!</v>
      </c>
      <c r="T47" s="1" t="e">
        <f t="shared" si="1"/>
        <v>#REF!</v>
      </c>
      <c r="U47" s="1" t="e">
        <f t="shared" si="1"/>
        <v>#REF!</v>
      </c>
    </row>
    <row r="48" spans="1:21" x14ac:dyDescent="0.3">
      <c r="A48" s="5" t="e">
        <f>IF($D48="","",IF(#REF!="","",#REF!))</f>
        <v>#REF!</v>
      </c>
      <c r="B48" s="5" t="e">
        <f>IF($D48="","",IF(#REF!="","",#REF!))</f>
        <v>#REF!</v>
      </c>
      <c r="C48" s="5" t="e">
        <f>IF($D48="","",IF(#REF!="","",#REF!))</f>
        <v>#REF!</v>
      </c>
      <c r="D48" s="2" t="e">
        <f>IF(#REF!="","",#REF!)</f>
        <v>#REF!</v>
      </c>
      <c r="E48" s="2" t="e">
        <f>IF(#REF!="","",#REF!)</f>
        <v>#REF!</v>
      </c>
      <c r="F48" s="2" t="e">
        <f>IF(#REF!="","",#REF!)</f>
        <v>#REF!</v>
      </c>
      <c r="G48" s="2" t="e">
        <f>IF(#REF!="","",#REF!)</f>
        <v>#REF!</v>
      </c>
      <c r="H48" s="13" t="e">
        <f>#REF!</f>
        <v>#REF!</v>
      </c>
      <c r="I48" s="13" t="e">
        <f>#REF!</f>
        <v>#REF!</v>
      </c>
      <c r="J48" s="13" t="e">
        <f>#REF!</f>
        <v>#REF!</v>
      </c>
      <c r="K48" s="13" t="e">
        <f>#REF!</f>
        <v>#REF!</v>
      </c>
      <c r="M48" s="1" t="e">
        <f>VLOOKUP($A48,$Q$14:$U$63,#REF!,0)</f>
        <v>#REF!</v>
      </c>
      <c r="N48" s="1" t="e">
        <f>VLOOKUP($A48,$Q$14:$U$63,#REF!,0)</f>
        <v>#REF!</v>
      </c>
      <c r="O48" s="1" t="e">
        <f>VLOOKUP($A48,$Q$14:$U$63,#REF!,0)</f>
        <v>#REF!</v>
      </c>
      <c r="P48" s="1" t="e">
        <f>VLOOKUP($A48,$Q$14:$U$63,#REF!,0)</f>
        <v>#REF!</v>
      </c>
      <c r="Q48" s="1">
        <v>35</v>
      </c>
      <c r="R48" s="1" t="e">
        <f t="shared" ref="R48:U63" si="2">IF(R47-1&lt;1,1,R47-1)</f>
        <v>#REF!</v>
      </c>
      <c r="S48" s="1" t="e">
        <f t="shared" si="2"/>
        <v>#REF!</v>
      </c>
      <c r="T48" s="1" t="e">
        <f t="shared" si="2"/>
        <v>#REF!</v>
      </c>
      <c r="U48" s="1" t="e">
        <f t="shared" si="2"/>
        <v>#REF!</v>
      </c>
    </row>
    <row r="49" spans="1:21" x14ac:dyDescent="0.3">
      <c r="A49" s="5" t="e">
        <f>IF($D49="","",IF(#REF!="","",#REF!))</f>
        <v>#REF!</v>
      </c>
      <c r="B49" s="5" t="e">
        <f>IF($D49="","",IF(#REF!="","",#REF!))</f>
        <v>#REF!</v>
      </c>
      <c r="C49" s="5" t="e">
        <f>IF($D49="","",IF(#REF!="","",#REF!))</f>
        <v>#REF!</v>
      </c>
      <c r="D49" s="2" t="e">
        <f>IF(#REF!="","",#REF!)</f>
        <v>#REF!</v>
      </c>
      <c r="E49" s="2" t="e">
        <f>IF(#REF!="","",#REF!)</f>
        <v>#REF!</v>
      </c>
      <c r="F49" s="2" t="e">
        <f>IF(#REF!="","",#REF!)</f>
        <v>#REF!</v>
      </c>
      <c r="G49" s="2" t="e">
        <f>IF(#REF!="","",#REF!)</f>
        <v>#REF!</v>
      </c>
      <c r="H49" s="13" t="e">
        <f>#REF!</f>
        <v>#REF!</v>
      </c>
      <c r="I49" s="13" t="e">
        <f>#REF!</f>
        <v>#REF!</v>
      </c>
      <c r="J49" s="13" t="e">
        <f>#REF!</f>
        <v>#REF!</v>
      </c>
      <c r="K49" s="13" t="e">
        <f>#REF!</f>
        <v>#REF!</v>
      </c>
      <c r="M49" s="1" t="e">
        <f>VLOOKUP($A49,$Q$14:$U$63,#REF!,0)</f>
        <v>#REF!</v>
      </c>
      <c r="N49" s="1" t="e">
        <f>VLOOKUP($A49,$Q$14:$U$63,#REF!,0)</f>
        <v>#REF!</v>
      </c>
      <c r="O49" s="1" t="e">
        <f>VLOOKUP($A49,$Q$14:$U$63,#REF!,0)</f>
        <v>#REF!</v>
      </c>
      <c r="P49" s="1" t="e">
        <f>VLOOKUP($A49,$Q$14:$U$63,#REF!,0)</f>
        <v>#REF!</v>
      </c>
      <c r="Q49" s="1">
        <v>36</v>
      </c>
      <c r="R49" s="1" t="e">
        <f t="shared" si="2"/>
        <v>#REF!</v>
      </c>
      <c r="S49" s="1" t="e">
        <f t="shared" si="2"/>
        <v>#REF!</v>
      </c>
      <c r="T49" s="1" t="e">
        <f t="shared" si="2"/>
        <v>#REF!</v>
      </c>
      <c r="U49" s="1" t="e">
        <f t="shared" si="2"/>
        <v>#REF!</v>
      </c>
    </row>
    <row r="50" spans="1:21" x14ac:dyDescent="0.3">
      <c r="A50" s="5" t="e">
        <f>IF($D50="","",IF(#REF!="","",#REF!))</f>
        <v>#REF!</v>
      </c>
      <c r="B50" s="5" t="e">
        <f>IF($D50="","",IF(#REF!="","",#REF!))</f>
        <v>#REF!</v>
      </c>
      <c r="C50" s="5" t="e">
        <f>IF($D50="","",IF(#REF!="","",#REF!))</f>
        <v>#REF!</v>
      </c>
      <c r="D50" s="2" t="e">
        <f>IF(#REF!="","",#REF!)</f>
        <v>#REF!</v>
      </c>
      <c r="E50" s="2" t="e">
        <f>IF(#REF!="","",#REF!)</f>
        <v>#REF!</v>
      </c>
      <c r="F50" s="2" t="e">
        <f>IF(#REF!="","",#REF!)</f>
        <v>#REF!</v>
      </c>
      <c r="G50" s="2" t="e">
        <f>IF(#REF!="","",#REF!)</f>
        <v>#REF!</v>
      </c>
      <c r="H50" s="13" t="e">
        <f>#REF!</f>
        <v>#REF!</v>
      </c>
      <c r="I50" s="13" t="e">
        <f>#REF!</f>
        <v>#REF!</v>
      </c>
      <c r="J50" s="13" t="e">
        <f>#REF!</f>
        <v>#REF!</v>
      </c>
      <c r="K50" s="13" t="e">
        <f>#REF!</f>
        <v>#REF!</v>
      </c>
      <c r="M50" s="1" t="e">
        <f>VLOOKUP($A50,$Q$14:$U$63,#REF!,0)</f>
        <v>#REF!</v>
      </c>
      <c r="N50" s="1" t="e">
        <f>VLOOKUP($A50,$Q$14:$U$63,#REF!,0)</f>
        <v>#REF!</v>
      </c>
      <c r="O50" s="1" t="e">
        <f>VLOOKUP($A50,$Q$14:$U$63,#REF!,0)</f>
        <v>#REF!</v>
      </c>
      <c r="P50" s="1" t="e">
        <f>VLOOKUP($A50,$Q$14:$U$63,#REF!,0)</f>
        <v>#REF!</v>
      </c>
      <c r="Q50" s="1">
        <v>37</v>
      </c>
      <c r="R50" s="1" t="e">
        <f t="shared" si="2"/>
        <v>#REF!</v>
      </c>
      <c r="S50" s="1" t="e">
        <f t="shared" si="2"/>
        <v>#REF!</v>
      </c>
      <c r="T50" s="1" t="e">
        <f t="shared" si="2"/>
        <v>#REF!</v>
      </c>
      <c r="U50" s="1" t="e">
        <f t="shared" si="2"/>
        <v>#REF!</v>
      </c>
    </row>
    <row r="51" spans="1:21" x14ac:dyDescent="0.3">
      <c r="A51" s="5" t="e">
        <f>IF($D51="","",IF(#REF!="","",#REF!))</f>
        <v>#REF!</v>
      </c>
      <c r="B51" s="5" t="e">
        <f>IF($D51="","",IF(#REF!="","",#REF!))</f>
        <v>#REF!</v>
      </c>
      <c r="C51" s="5" t="e">
        <f>IF($D51="","",IF(#REF!="","",#REF!))</f>
        <v>#REF!</v>
      </c>
      <c r="D51" s="2" t="e">
        <f>IF(#REF!="","",#REF!)</f>
        <v>#REF!</v>
      </c>
      <c r="E51" s="2" t="e">
        <f>IF(#REF!="","",#REF!)</f>
        <v>#REF!</v>
      </c>
      <c r="F51" s="2" t="e">
        <f>IF(#REF!="","",#REF!)</f>
        <v>#REF!</v>
      </c>
      <c r="G51" s="2" t="e">
        <f>IF(#REF!="","",#REF!)</f>
        <v>#REF!</v>
      </c>
      <c r="H51" s="13" t="e">
        <f>#REF!</f>
        <v>#REF!</v>
      </c>
      <c r="I51" s="13" t="e">
        <f>#REF!</f>
        <v>#REF!</v>
      </c>
      <c r="J51" s="13" t="e">
        <f>#REF!</f>
        <v>#REF!</v>
      </c>
      <c r="K51" s="13" t="e">
        <f>#REF!</f>
        <v>#REF!</v>
      </c>
      <c r="M51" s="1" t="e">
        <f>VLOOKUP($A51,$Q$14:$U$63,#REF!,0)</f>
        <v>#REF!</v>
      </c>
      <c r="N51" s="1" t="e">
        <f>VLOOKUP($A51,$Q$14:$U$63,#REF!,0)</f>
        <v>#REF!</v>
      </c>
      <c r="O51" s="1" t="e">
        <f>VLOOKUP($A51,$Q$14:$U$63,#REF!,0)</f>
        <v>#REF!</v>
      </c>
      <c r="P51" s="1" t="e">
        <f>VLOOKUP($A51,$Q$14:$U$63,#REF!,0)</f>
        <v>#REF!</v>
      </c>
      <c r="Q51" s="1">
        <v>38</v>
      </c>
      <c r="R51" s="1" t="e">
        <f t="shared" si="2"/>
        <v>#REF!</v>
      </c>
      <c r="S51" s="1" t="e">
        <f t="shared" si="2"/>
        <v>#REF!</v>
      </c>
      <c r="T51" s="1" t="e">
        <f t="shared" si="2"/>
        <v>#REF!</v>
      </c>
      <c r="U51" s="1" t="e">
        <f t="shared" si="2"/>
        <v>#REF!</v>
      </c>
    </row>
    <row r="52" spans="1:21" x14ac:dyDescent="0.3">
      <c r="A52" s="5" t="e">
        <f>IF($D52="","",IF(#REF!="","",#REF!))</f>
        <v>#REF!</v>
      </c>
      <c r="B52" s="5" t="e">
        <f>IF($D52="","",IF(#REF!="","",#REF!))</f>
        <v>#REF!</v>
      </c>
      <c r="C52" s="5" t="e">
        <f>IF($D52="","",IF(#REF!="","",#REF!))</f>
        <v>#REF!</v>
      </c>
      <c r="D52" s="2" t="e">
        <f>IF(#REF!="","",#REF!)</f>
        <v>#REF!</v>
      </c>
      <c r="E52" s="2" t="e">
        <f>IF(#REF!="","",#REF!)</f>
        <v>#REF!</v>
      </c>
      <c r="F52" s="2" t="e">
        <f>IF(#REF!="","",#REF!)</f>
        <v>#REF!</v>
      </c>
      <c r="G52" s="2" t="e">
        <f>IF(#REF!="","",#REF!)</f>
        <v>#REF!</v>
      </c>
      <c r="H52" s="13" t="e">
        <f>#REF!</f>
        <v>#REF!</v>
      </c>
      <c r="I52" s="13" t="e">
        <f>#REF!</f>
        <v>#REF!</v>
      </c>
      <c r="J52" s="13" t="e">
        <f>#REF!</f>
        <v>#REF!</v>
      </c>
      <c r="K52" s="13" t="e">
        <f>#REF!</f>
        <v>#REF!</v>
      </c>
      <c r="M52" s="1" t="e">
        <f>VLOOKUP($A52,$Q$14:$U$63,#REF!,0)</f>
        <v>#REF!</v>
      </c>
      <c r="N52" s="1" t="e">
        <f>VLOOKUP($A52,$Q$14:$U$63,#REF!,0)</f>
        <v>#REF!</v>
      </c>
      <c r="O52" s="1" t="e">
        <f>VLOOKUP($A52,$Q$14:$U$63,#REF!,0)</f>
        <v>#REF!</v>
      </c>
      <c r="P52" s="1" t="e">
        <f>VLOOKUP($A52,$Q$14:$U$63,#REF!,0)</f>
        <v>#REF!</v>
      </c>
      <c r="Q52" s="1">
        <v>39</v>
      </c>
      <c r="R52" s="1" t="e">
        <f t="shared" si="2"/>
        <v>#REF!</v>
      </c>
      <c r="S52" s="1" t="e">
        <f t="shared" si="2"/>
        <v>#REF!</v>
      </c>
      <c r="T52" s="1" t="e">
        <f t="shared" si="2"/>
        <v>#REF!</v>
      </c>
      <c r="U52" s="1" t="e">
        <f t="shared" si="2"/>
        <v>#REF!</v>
      </c>
    </row>
    <row r="53" spans="1:21" x14ac:dyDescent="0.3">
      <c r="A53" s="5" t="e">
        <f>IF($D53="","",IF(#REF!="","",#REF!))</f>
        <v>#REF!</v>
      </c>
      <c r="B53" s="5" t="e">
        <f>IF($D53="","",IF(#REF!="","",#REF!))</f>
        <v>#REF!</v>
      </c>
      <c r="C53" s="5" t="e">
        <f>IF($D53="","",IF(#REF!="","",#REF!))</f>
        <v>#REF!</v>
      </c>
      <c r="D53" s="2" t="e">
        <f>IF(#REF!="","",#REF!)</f>
        <v>#REF!</v>
      </c>
      <c r="E53" s="2" t="e">
        <f>IF(#REF!="","",#REF!)</f>
        <v>#REF!</v>
      </c>
      <c r="F53" s="2" t="e">
        <f>IF(#REF!="","",#REF!)</f>
        <v>#REF!</v>
      </c>
      <c r="G53" s="2" t="e">
        <f>IF(#REF!="","",#REF!)</f>
        <v>#REF!</v>
      </c>
      <c r="H53" s="13" t="e">
        <f>#REF!</f>
        <v>#REF!</v>
      </c>
      <c r="I53" s="13" t="e">
        <f>#REF!</f>
        <v>#REF!</v>
      </c>
      <c r="J53" s="13" t="e">
        <f>#REF!</f>
        <v>#REF!</v>
      </c>
      <c r="K53" s="13" t="e">
        <f>#REF!</f>
        <v>#REF!</v>
      </c>
      <c r="M53" s="1" t="e">
        <f>VLOOKUP($A53,$Q$14:$U$63,#REF!,0)</f>
        <v>#REF!</v>
      </c>
      <c r="N53" s="1" t="e">
        <f>VLOOKUP($A53,$Q$14:$U$63,#REF!,0)</f>
        <v>#REF!</v>
      </c>
      <c r="O53" s="1" t="e">
        <f>VLOOKUP($A53,$Q$14:$U$63,#REF!,0)</f>
        <v>#REF!</v>
      </c>
      <c r="P53" s="1" t="e">
        <f>VLOOKUP($A53,$Q$14:$U$63,#REF!,0)</f>
        <v>#REF!</v>
      </c>
      <c r="Q53" s="1">
        <v>40</v>
      </c>
      <c r="R53" s="1" t="e">
        <f t="shared" si="2"/>
        <v>#REF!</v>
      </c>
      <c r="S53" s="1" t="e">
        <f t="shared" si="2"/>
        <v>#REF!</v>
      </c>
      <c r="T53" s="1" t="e">
        <f t="shared" si="2"/>
        <v>#REF!</v>
      </c>
      <c r="U53" s="1" t="e">
        <f t="shared" si="2"/>
        <v>#REF!</v>
      </c>
    </row>
    <row r="54" spans="1:21" x14ac:dyDescent="0.3">
      <c r="A54" s="5" t="e">
        <f>IF($D54="","",IF(#REF!="","",#REF!))</f>
        <v>#REF!</v>
      </c>
      <c r="B54" s="5" t="e">
        <f>IF($D54="","",IF(#REF!="","",#REF!))</f>
        <v>#REF!</v>
      </c>
      <c r="C54" s="5" t="e">
        <f>IF($D54="","",IF(#REF!="","",#REF!))</f>
        <v>#REF!</v>
      </c>
      <c r="D54" s="2" t="e">
        <f>IF(#REF!="","",#REF!)</f>
        <v>#REF!</v>
      </c>
      <c r="E54" s="2" t="e">
        <f>IF(#REF!="","",#REF!)</f>
        <v>#REF!</v>
      </c>
      <c r="F54" s="2" t="e">
        <f>IF(#REF!="","",#REF!)</f>
        <v>#REF!</v>
      </c>
      <c r="G54" s="2" t="e">
        <f>IF(#REF!="","",#REF!)</f>
        <v>#REF!</v>
      </c>
      <c r="H54" s="13" t="e">
        <f>#REF!</f>
        <v>#REF!</v>
      </c>
      <c r="I54" s="13" t="e">
        <f>#REF!</f>
        <v>#REF!</v>
      </c>
      <c r="J54" s="13" t="e">
        <f>#REF!</f>
        <v>#REF!</v>
      </c>
      <c r="K54" s="13" t="e">
        <f>#REF!</f>
        <v>#REF!</v>
      </c>
      <c r="M54" s="1" t="e">
        <f>VLOOKUP($A54,$Q$14:$U$63,#REF!,0)</f>
        <v>#REF!</v>
      </c>
      <c r="N54" s="1" t="e">
        <f>VLOOKUP($A54,$Q$14:$U$63,#REF!,0)</f>
        <v>#REF!</v>
      </c>
      <c r="O54" s="1" t="e">
        <f>VLOOKUP($A54,$Q$14:$U$63,#REF!,0)</f>
        <v>#REF!</v>
      </c>
      <c r="P54" s="1" t="e">
        <f>VLOOKUP($A54,$Q$14:$U$63,#REF!,0)</f>
        <v>#REF!</v>
      </c>
      <c r="Q54" s="1">
        <v>41</v>
      </c>
      <c r="R54" s="1" t="e">
        <f t="shared" si="2"/>
        <v>#REF!</v>
      </c>
      <c r="S54" s="1" t="e">
        <f t="shared" si="2"/>
        <v>#REF!</v>
      </c>
      <c r="T54" s="1" t="e">
        <f t="shared" si="2"/>
        <v>#REF!</v>
      </c>
      <c r="U54" s="1" t="e">
        <f t="shared" si="2"/>
        <v>#REF!</v>
      </c>
    </row>
    <row r="55" spans="1:21" x14ac:dyDescent="0.3">
      <c r="A55" s="5" t="e">
        <f>IF($D55="","",IF(#REF!="","",#REF!))</f>
        <v>#REF!</v>
      </c>
      <c r="B55" s="5" t="e">
        <f>IF($D55="","",IF(#REF!="","",#REF!))</f>
        <v>#REF!</v>
      </c>
      <c r="C55" s="5" t="e">
        <f>IF($D55="","",IF(#REF!="","",#REF!))</f>
        <v>#REF!</v>
      </c>
      <c r="D55" s="2" t="e">
        <f>IF(#REF!="","",#REF!)</f>
        <v>#REF!</v>
      </c>
      <c r="E55" s="2" t="e">
        <f>IF(#REF!="","",#REF!)</f>
        <v>#REF!</v>
      </c>
      <c r="F55" s="2" t="e">
        <f>IF(#REF!="","",#REF!)</f>
        <v>#REF!</v>
      </c>
      <c r="G55" s="2" t="e">
        <f>IF(#REF!="","",#REF!)</f>
        <v>#REF!</v>
      </c>
      <c r="H55" s="13" t="e">
        <f>#REF!</f>
        <v>#REF!</v>
      </c>
      <c r="I55" s="13" t="e">
        <f>#REF!</f>
        <v>#REF!</v>
      </c>
      <c r="J55" s="13" t="e">
        <f>#REF!</f>
        <v>#REF!</v>
      </c>
      <c r="K55" s="13" t="e">
        <f>#REF!</f>
        <v>#REF!</v>
      </c>
      <c r="M55" s="1" t="e">
        <f>VLOOKUP($A55,$Q$14:$U$63,#REF!,0)</f>
        <v>#REF!</v>
      </c>
      <c r="N55" s="1" t="e">
        <f>VLOOKUP($A55,$Q$14:$U$63,#REF!,0)</f>
        <v>#REF!</v>
      </c>
      <c r="O55" s="1" t="e">
        <f>VLOOKUP($A55,$Q$14:$U$63,#REF!,0)</f>
        <v>#REF!</v>
      </c>
      <c r="P55" s="1" t="e">
        <f>VLOOKUP($A55,$Q$14:$U$63,#REF!,0)</f>
        <v>#REF!</v>
      </c>
      <c r="Q55" s="1">
        <v>42</v>
      </c>
      <c r="R55" s="1" t="e">
        <f t="shared" si="2"/>
        <v>#REF!</v>
      </c>
      <c r="S55" s="1" t="e">
        <f t="shared" si="2"/>
        <v>#REF!</v>
      </c>
      <c r="T55" s="1" t="e">
        <f t="shared" si="2"/>
        <v>#REF!</v>
      </c>
      <c r="U55" s="1" t="e">
        <f t="shared" si="2"/>
        <v>#REF!</v>
      </c>
    </row>
    <row r="56" spans="1:21" x14ac:dyDescent="0.3">
      <c r="A56" s="5" t="e">
        <f>IF($D56="","",IF(#REF!="","",#REF!))</f>
        <v>#REF!</v>
      </c>
      <c r="B56" s="5" t="e">
        <f>IF($D56="","",IF(#REF!="","",#REF!))</f>
        <v>#REF!</v>
      </c>
      <c r="C56" s="5" t="e">
        <f>IF($D56="","",IF(#REF!="","",#REF!))</f>
        <v>#REF!</v>
      </c>
      <c r="D56" s="2" t="e">
        <f>IF(#REF!="","",#REF!)</f>
        <v>#REF!</v>
      </c>
      <c r="E56" s="2" t="e">
        <f>IF(#REF!="","",#REF!)</f>
        <v>#REF!</v>
      </c>
      <c r="F56" s="2" t="e">
        <f>IF(#REF!="","",#REF!)</f>
        <v>#REF!</v>
      </c>
      <c r="G56" s="2" t="e">
        <f>IF(#REF!="","",#REF!)</f>
        <v>#REF!</v>
      </c>
      <c r="H56" s="13" t="e">
        <f>#REF!</f>
        <v>#REF!</v>
      </c>
      <c r="I56" s="13" t="e">
        <f>#REF!</f>
        <v>#REF!</v>
      </c>
      <c r="J56" s="13" t="e">
        <f>#REF!</f>
        <v>#REF!</v>
      </c>
      <c r="K56" s="13" t="e">
        <f>#REF!</f>
        <v>#REF!</v>
      </c>
      <c r="M56" s="1" t="e">
        <f>VLOOKUP($A56,$Q$14:$U$63,#REF!,0)</f>
        <v>#REF!</v>
      </c>
      <c r="N56" s="1" t="e">
        <f>VLOOKUP($A56,$Q$14:$U$63,#REF!,0)</f>
        <v>#REF!</v>
      </c>
      <c r="O56" s="1" t="e">
        <f>VLOOKUP($A56,$Q$14:$U$63,#REF!,0)</f>
        <v>#REF!</v>
      </c>
      <c r="P56" s="1" t="e">
        <f>VLOOKUP($A56,$Q$14:$U$63,#REF!,0)</f>
        <v>#REF!</v>
      </c>
      <c r="Q56" s="1">
        <v>43</v>
      </c>
      <c r="R56" s="1" t="e">
        <f t="shared" si="2"/>
        <v>#REF!</v>
      </c>
      <c r="S56" s="1" t="e">
        <f t="shared" si="2"/>
        <v>#REF!</v>
      </c>
      <c r="T56" s="1" t="e">
        <f t="shared" si="2"/>
        <v>#REF!</v>
      </c>
      <c r="U56" s="1" t="e">
        <f t="shared" si="2"/>
        <v>#REF!</v>
      </c>
    </row>
    <row r="57" spans="1:21" x14ac:dyDescent="0.3">
      <c r="A57" s="5" t="e">
        <f>IF($D57="","",IF(#REF!="","",#REF!))</f>
        <v>#REF!</v>
      </c>
      <c r="B57" s="5" t="e">
        <f>IF($D57="","",IF(#REF!="","",#REF!))</f>
        <v>#REF!</v>
      </c>
      <c r="C57" s="5" t="e">
        <f>IF($D57="","",IF(#REF!="","",#REF!))</f>
        <v>#REF!</v>
      </c>
      <c r="D57" s="2" t="e">
        <f>IF(#REF!="","",#REF!)</f>
        <v>#REF!</v>
      </c>
      <c r="E57" s="2" t="e">
        <f>IF(#REF!="","",#REF!)</f>
        <v>#REF!</v>
      </c>
      <c r="F57" s="2" t="e">
        <f>IF(#REF!="","",#REF!)</f>
        <v>#REF!</v>
      </c>
      <c r="G57" s="2" t="e">
        <f>IF(#REF!="","",#REF!)</f>
        <v>#REF!</v>
      </c>
      <c r="H57" s="13" t="e">
        <f>#REF!</f>
        <v>#REF!</v>
      </c>
      <c r="I57" s="13" t="e">
        <f>#REF!</f>
        <v>#REF!</v>
      </c>
      <c r="J57" s="13" t="e">
        <f>#REF!</f>
        <v>#REF!</v>
      </c>
      <c r="K57" s="13" t="e">
        <f>#REF!</f>
        <v>#REF!</v>
      </c>
      <c r="M57" s="1" t="e">
        <f>VLOOKUP($A57,$Q$14:$U$63,#REF!,0)</f>
        <v>#REF!</v>
      </c>
      <c r="N57" s="1" t="e">
        <f>VLOOKUP($A57,$Q$14:$U$63,#REF!,0)</f>
        <v>#REF!</v>
      </c>
      <c r="O57" s="1" t="e">
        <f>VLOOKUP($A57,$Q$14:$U$63,#REF!,0)</f>
        <v>#REF!</v>
      </c>
      <c r="P57" s="1" t="e">
        <f>VLOOKUP($A57,$Q$14:$U$63,#REF!,0)</f>
        <v>#REF!</v>
      </c>
      <c r="Q57" s="1">
        <v>44</v>
      </c>
      <c r="R57" s="1" t="e">
        <f t="shared" si="2"/>
        <v>#REF!</v>
      </c>
      <c r="S57" s="1" t="e">
        <f t="shared" si="2"/>
        <v>#REF!</v>
      </c>
      <c r="T57" s="1" t="e">
        <f t="shared" si="2"/>
        <v>#REF!</v>
      </c>
      <c r="U57" s="1" t="e">
        <f t="shared" si="2"/>
        <v>#REF!</v>
      </c>
    </row>
    <row r="58" spans="1:21" x14ac:dyDescent="0.3">
      <c r="A58" s="5" t="e">
        <f>IF($D58="","",IF(#REF!="","",#REF!))</f>
        <v>#REF!</v>
      </c>
      <c r="B58" s="5" t="e">
        <f>IF($D58="","",IF(#REF!="","",#REF!))</f>
        <v>#REF!</v>
      </c>
      <c r="C58" s="5" t="e">
        <f>IF($D58="","",IF(#REF!="","",#REF!))</f>
        <v>#REF!</v>
      </c>
      <c r="D58" s="2" t="e">
        <f>IF(#REF!="","",#REF!)</f>
        <v>#REF!</v>
      </c>
      <c r="E58" s="2" t="e">
        <f>IF(#REF!="","",#REF!)</f>
        <v>#REF!</v>
      </c>
      <c r="F58" s="2" t="e">
        <f>IF(#REF!="","",#REF!)</f>
        <v>#REF!</v>
      </c>
      <c r="G58" s="2" t="e">
        <f>IF(#REF!="","",#REF!)</f>
        <v>#REF!</v>
      </c>
      <c r="H58" s="13" t="e">
        <f>#REF!</f>
        <v>#REF!</v>
      </c>
      <c r="I58" s="13" t="e">
        <f>#REF!</f>
        <v>#REF!</v>
      </c>
      <c r="J58" s="13" t="e">
        <f>#REF!</f>
        <v>#REF!</v>
      </c>
      <c r="K58" s="13" t="e">
        <f>#REF!</f>
        <v>#REF!</v>
      </c>
      <c r="M58" s="1" t="e">
        <f>VLOOKUP($A58,$Q$14:$U$63,#REF!,0)</f>
        <v>#REF!</v>
      </c>
      <c r="N58" s="1" t="e">
        <f>VLOOKUP($A58,$Q$14:$U$63,#REF!,0)</f>
        <v>#REF!</v>
      </c>
      <c r="O58" s="1" t="e">
        <f>VLOOKUP($A58,$Q$14:$U$63,#REF!,0)</f>
        <v>#REF!</v>
      </c>
      <c r="P58" s="1" t="e">
        <f>VLOOKUP($A58,$Q$14:$U$63,#REF!,0)</f>
        <v>#REF!</v>
      </c>
      <c r="Q58" s="1">
        <v>45</v>
      </c>
      <c r="R58" s="1" t="e">
        <f t="shared" si="2"/>
        <v>#REF!</v>
      </c>
      <c r="S58" s="1" t="e">
        <f t="shared" si="2"/>
        <v>#REF!</v>
      </c>
      <c r="T58" s="1" t="e">
        <f t="shared" si="2"/>
        <v>#REF!</v>
      </c>
      <c r="U58" s="1" t="e">
        <f t="shared" si="2"/>
        <v>#REF!</v>
      </c>
    </row>
    <row r="59" spans="1:21" x14ac:dyDescent="0.3">
      <c r="A59" s="5" t="e">
        <f>IF($D59="","",IF(#REF!="","",#REF!))</f>
        <v>#REF!</v>
      </c>
      <c r="B59" s="5" t="e">
        <f>IF($D59="","",IF(#REF!="","",#REF!))</f>
        <v>#REF!</v>
      </c>
      <c r="C59" s="5" t="e">
        <f>IF($D59="","",IF(#REF!="","",#REF!))</f>
        <v>#REF!</v>
      </c>
      <c r="D59" s="2" t="e">
        <f>IF(#REF!="","",#REF!)</f>
        <v>#REF!</v>
      </c>
      <c r="E59" s="2" t="e">
        <f>IF(#REF!="","",#REF!)</f>
        <v>#REF!</v>
      </c>
      <c r="F59" s="2" t="e">
        <f>IF(#REF!="","",#REF!)</f>
        <v>#REF!</v>
      </c>
      <c r="G59" s="2" t="e">
        <f>IF(#REF!="","",#REF!)</f>
        <v>#REF!</v>
      </c>
      <c r="H59" s="13" t="e">
        <f>#REF!</f>
        <v>#REF!</v>
      </c>
      <c r="I59" s="13" t="e">
        <f>#REF!</f>
        <v>#REF!</v>
      </c>
      <c r="J59" s="13" t="e">
        <f>#REF!</f>
        <v>#REF!</v>
      </c>
      <c r="K59" s="13" t="e">
        <f>#REF!</f>
        <v>#REF!</v>
      </c>
      <c r="M59" s="1" t="e">
        <f>VLOOKUP($A59,$Q$14:$U$63,#REF!,0)</f>
        <v>#REF!</v>
      </c>
      <c r="N59" s="1" t="e">
        <f>VLOOKUP($A59,$Q$14:$U$63,#REF!,0)</f>
        <v>#REF!</v>
      </c>
      <c r="O59" s="1" t="e">
        <f>VLOOKUP($A59,$Q$14:$U$63,#REF!,0)</f>
        <v>#REF!</v>
      </c>
      <c r="P59" s="1" t="e">
        <f>VLOOKUP($A59,$Q$14:$U$63,#REF!,0)</f>
        <v>#REF!</v>
      </c>
      <c r="Q59" s="1">
        <v>46</v>
      </c>
      <c r="R59" s="1" t="e">
        <f t="shared" si="2"/>
        <v>#REF!</v>
      </c>
      <c r="S59" s="1" t="e">
        <f t="shared" si="2"/>
        <v>#REF!</v>
      </c>
      <c r="T59" s="1" t="e">
        <f t="shared" si="2"/>
        <v>#REF!</v>
      </c>
      <c r="U59" s="1" t="e">
        <f t="shared" si="2"/>
        <v>#REF!</v>
      </c>
    </row>
    <row r="60" spans="1:21" x14ac:dyDescent="0.3">
      <c r="A60" s="5" t="e">
        <f>IF($D60="","",IF(#REF!="","",#REF!))</f>
        <v>#REF!</v>
      </c>
      <c r="B60" s="5" t="e">
        <f>IF($D60="","",IF(#REF!="","",#REF!))</f>
        <v>#REF!</v>
      </c>
      <c r="C60" s="5" t="e">
        <f>IF($D60="","",IF(#REF!="","",#REF!))</f>
        <v>#REF!</v>
      </c>
      <c r="D60" s="2" t="e">
        <f>IF(#REF!="","",#REF!)</f>
        <v>#REF!</v>
      </c>
      <c r="E60" s="2" t="e">
        <f>IF(#REF!="","",#REF!)</f>
        <v>#REF!</v>
      </c>
      <c r="F60" s="2" t="e">
        <f>IF(#REF!="","",#REF!)</f>
        <v>#REF!</v>
      </c>
      <c r="G60" s="2" t="e">
        <f>IF(#REF!="","",#REF!)</f>
        <v>#REF!</v>
      </c>
      <c r="H60" s="13" t="e">
        <f>#REF!</f>
        <v>#REF!</v>
      </c>
      <c r="I60" s="13" t="e">
        <f>#REF!</f>
        <v>#REF!</v>
      </c>
      <c r="J60" s="13" t="e">
        <f>#REF!</f>
        <v>#REF!</v>
      </c>
      <c r="K60" s="13" t="e">
        <f>#REF!</f>
        <v>#REF!</v>
      </c>
      <c r="M60" s="1" t="e">
        <f>VLOOKUP($A60,$Q$14:$U$63,#REF!,0)</f>
        <v>#REF!</v>
      </c>
      <c r="N60" s="1" t="e">
        <f>VLOOKUP($A60,$Q$14:$U$63,#REF!,0)</f>
        <v>#REF!</v>
      </c>
      <c r="O60" s="1" t="e">
        <f>VLOOKUP($A60,$Q$14:$U$63,#REF!,0)</f>
        <v>#REF!</v>
      </c>
      <c r="P60" s="1" t="e">
        <f>VLOOKUP($A60,$Q$14:$U$63,#REF!,0)</f>
        <v>#REF!</v>
      </c>
      <c r="Q60" s="1">
        <v>47</v>
      </c>
      <c r="R60" s="1" t="e">
        <f t="shared" si="2"/>
        <v>#REF!</v>
      </c>
      <c r="S60" s="1" t="e">
        <f t="shared" si="2"/>
        <v>#REF!</v>
      </c>
      <c r="T60" s="1" t="e">
        <f t="shared" si="2"/>
        <v>#REF!</v>
      </c>
      <c r="U60" s="1" t="e">
        <f t="shared" si="2"/>
        <v>#REF!</v>
      </c>
    </row>
    <row r="61" spans="1:21" x14ac:dyDescent="0.3">
      <c r="A61" s="5" t="e">
        <f>IF($D61="","",IF(#REF!="","",#REF!))</f>
        <v>#REF!</v>
      </c>
      <c r="B61" s="5" t="e">
        <f>IF($D61="","",IF(#REF!="","",#REF!))</f>
        <v>#REF!</v>
      </c>
      <c r="C61" s="5" t="e">
        <f>IF($D61="","",IF(#REF!="","",#REF!))</f>
        <v>#REF!</v>
      </c>
      <c r="D61" s="2" t="e">
        <f>IF(#REF!="","",#REF!)</f>
        <v>#REF!</v>
      </c>
      <c r="E61" s="2" t="e">
        <f>IF(#REF!="","",#REF!)</f>
        <v>#REF!</v>
      </c>
      <c r="F61" s="2" t="e">
        <f>IF(#REF!="","",#REF!)</f>
        <v>#REF!</v>
      </c>
      <c r="G61" s="2" t="e">
        <f>IF(#REF!="","",#REF!)</f>
        <v>#REF!</v>
      </c>
      <c r="H61" s="13" t="e">
        <f>#REF!</f>
        <v>#REF!</v>
      </c>
      <c r="I61" s="13" t="e">
        <f>#REF!</f>
        <v>#REF!</v>
      </c>
      <c r="J61" s="13" t="e">
        <f>#REF!</f>
        <v>#REF!</v>
      </c>
      <c r="K61" s="13" t="e">
        <f>#REF!</f>
        <v>#REF!</v>
      </c>
      <c r="M61" s="1" t="e">
        <f>VLOOKUP($A61,$Q$14:$U$63,#REF!,0)</f>
        <v>#REF!</v>
      </c>
      <c r="N61" s="1" t="e">
        <f>VLOOKUP($A61,$Q$14:$U$63,#REF!,0)</f>
        <v>#REF!</v>
      </c>
      <c r="O61" s="1" t="e">
        <f>VLOOKUP($A61,$Q$14:$U$63,#REF!,0)</f>
        <v>#REF!</v>
      </c>
      <c r="P61" s="1" t="e">
        <f>VLOOKUP($A61,$Q$14:$U$63,#REF!,0)</f>
        <v>#REF!</v>
      </c>
      <c r="Q61" s="1">
        <v>48</v>
      </c>
      <c r="R61" s="1" t="e">
        <f t="shared" si="2"/>
        <v>#REF!</v>
      </c>
      <c r="S61" s="1" t="e">
        <f t="shared" si="2"/>
        <v>#REF!</v>
      </c>
      <c r="T61" s="1" t="e">
        <f t="shared" si="2"/>
        <v>#REF!</v>
      </c>
      <c r="U61" s="1" t="e">
        <f t="shared" si="2"/>
        <v>#REF!</v>
      </c>
    </row>
    <row r="62" spans="1:21" x14ac:dyDescent="0.3">
      <c r="A62" s="5" t="e">
        <f>IF($D62="","",IF(#REF!="","",#REF!))</f>
        <v>#REF!</v>
      </c>
      <c r="B62" s="5" t="e">
        <f>IF($D62="","",IF(#REF!="","",#REF!))</f>
        <v>#REF!</v>
      </c>
      <c r="C62" s="5" t="e">
        <f>IF($D62="","",IF(#REF!="","",#REF!))</f>
        <v>#REF!</v>
      </c>
      <c r="D62" s="2" t="e">
        <f>IF(#REF!="","",#REF!)</f>
        <v>#REF!</v>
      </c>
      <c r="E62" s="2" t="e">
        <f>IF(#REF!="","",#REF!)</f>
        <v>#REF!</v>
      </c>
      <c r="F62" s="2" t="e">
        <f>IF(#REF!="","",#REF!)</f>
        <v>#REF!</v>
      </c>
      <c r="G62" s="2" t="e">
        <f>IF(#REF!="","",#REF!)</f>
        <v>#REF!</v>
      </c>
      <c r="H62" s="13" t="e">
        <f>#REF!</f>
        <v>#REF!</v>
      </c>
      <c r="I62" s="13" t="e">
        <f>#REF!</f>
        <v>#REF!</v>
      </c>
      <c r="J62" s="13" t="e">
        <f>#REF!</f>
        <v>#REF!</v>
      </c>
      <c r="K62" s="13" t="e">
        <f>#REF!</f>
        <v>#REF!</v>
      </c>
      <c r="M62" s="1" t="e">
        <f>VLOOKUP($A62,$Q$14:$U$63,#REF!,0)</f>
        <v>#REF!</v>
      </c>
      <c r="N62" s="1" t="e">
        <f>VLOOKUP($A62,$Q$14:$U$63,#REF!,0)</f>
        <v>#REF!</v>
      </c>
      <c r="O62" s="1" t="e">
        <f>VLOOKUP($A62,$Q$14:$U$63,#REF!,0)</f>
        <v>#REF!</v>
      </c>
      <c r="P62" s="1" t="e">
        <f>VLOOKUP($A62,$Q$14:$U$63,#REF!,0)</f>
        <v>#REF!</v>
      </c>
      <c r="Q62" s="1">
        <v>49</v>
      </c>
      <c r="R62" s="1" t="e">
        <f t="shared" si="2"/>
        <v>#REF!</v>
      </c>
      <c r="S62" s="1" t="e">
        <f t="shared" si="2"/>
        <v>#REF!</v>
      </c>
      <c r="T62" s="1" t="e">
        <f t="shared" si="2"/>
        <v>#REF!</v>
      </c>
      <c r="U62" s="1" t="e">
        <f t="shared" si="2"/>
        <v>#REF!</v>
      </c>
    </row>
    <row r="63" spans="1:21" x14ac:dyDescent="0.3">
      <c r="A63" s="5" t="e">
        <f>IF($D63="","",IF(#REF!="","",#REF!))</f>
        <v>#REF!</v>
      </c>
      <c r="B63" s="5" t="e">
        <f>IF($D63="","",IF(#REF!="","",#REF!))</f>
        <v>#REF!</v>
      </c>
      <c r="C63" s="5" t="e">
        <f>IF($D63="","",IF(#REF!="","",#REF!))</f>
        <v>#REF!</v>
      </c>
      <c r="D63" s="2" t="e">
        <f>IF(#REF!="","",#REF!)</f>
        <v>#REF!</v>
      </c>
      <c r="E63" s="2" t="e">
        <f>IF(#REF!="","",#REF!)</f>
        <v>#REF!</v>
      </c>
      <c r="F63" s="2" t="e">
        <f>IF(#REF!="","",#REF!)</f>
        <v>#REF!</v>
      </c>
      <c r="G63" s="2" t="e">
        <f>IF(#REF!="","",#REF!)</f>
        <v>#REF!</v>
      </c>
      <c r="H63" s="13" t="e">
        <f>#REF!</f>
        <v>#REF!</v>
      </c>
      <c r="I63" s="13" t="e">
        <f>#REF!</f>
        <v>#REF!</v>
      </c>
      <c r="J63" s="13" t="e">
        <f>#REF!</f>
        <v>#REF!</v>
      </c>
      <c r="K63" s="13" t="e">
        <f>#REF!</f>
        <v>#REF!</v>
      </c>
      <c r="M63" s="1" t="e">
        <f>VLOOKUP($A63,$Q$14:$U$63,#REF!,0)</f>
        <v>#REF!</v>
      </c>
      <c r="N63" s="1" t="e">
        <f>VLOOKUP($A63,$Q$14:$U$63,#REF!,0)</f>
        <v>#REF!</v>
      </c>
      <c r="O63" s="1" t="e">
        <f>VLOOKUP($A63,$Q$14:$U$63,#REF!,0)</f>
        <v>#REF!</v>
      </c>
      <c r="P63" s="1" t="e">
        <f>VLOOKUP($A63,$Q$14:$U$63,#REF!,0)</f>
        <v>#REF!</v>
      </c>
      <c r="Q63" s="1">
        <v>50</v>
      </c>
      <c r="R63" s="1" t="e">
        <f t="shared" si="2"/>
        <v>#REF!</v>
      </c>
      <c r="S63" s="1" t="e">
        <f t="shared" si="2"/>
        <v>#REF!</v>
      </c>
      <c r="T63" s="1" t="e">
        <f t="shared" si="2"/>
        <v>#REF!</v>
      </c>
      <c r="U63" s="1" t="e">
        <f t="shared" si="2"/>
        <v>#REF!</v>
      </c>
    </row>
    <row r="64" spans="1:21" x14ac:dyDescent="0.3"/>
    <row r="65" x14ac:dyDescent="0.3"/>
  </sheetData>
  <autoFilter ref="A13:K13" xr:uid="{A186CB49-E7D7-4F76-8E92-C3130227721A}"/>
  <mergeCells count="16">
    <mergeCell ref="A1:E1"/>
    <mergeCell ref="A3:M3"/>
    <mergeCell ref="A4:M4"/>
    <mergeCell ref="E6:F6"/>
    <mergeCell ref="E7:G7"/>
    <mergeCell ref="H7:K8"/>
    <mergeCell ref="E8:G8"/>
    <mergeCell ref="A9:C9"/>
    <mergeCell ref="E9:G9"/>
    <mergeCell ref="H9:K9"/>
    <mergeCell ref="A10:A13"/>
    <mergeCell ref="B10:B13"/>
    <mergeCell ref="C10:C13"/>
    <mergeCell ref="H10:K10"/>
    <mergeCell ref="E11:F11"/>
    <mergeCell ref="H12:J12"/>
  </mergeCells>
  <conditionalFormatting sqref="A14:C63">
    <cfRule type="cellIs" dxfId="197" priority="19" operator="equal">
      <formula>"RET"</formula>
    </cfRule>
    <cfRule type="cellIs" dxfId="196" priority="20" operator="equal">
      <formula>"WD"</formula>
    </cfRule>
    <cfRule type="cellIs" dxfId="195" priority="21" operator="equal">
      <formula>"EL"</formula>
    </cfRule>
    <cfRule type="cellIs" dxfId="194" priority="22" operator="lessThan">
      <formula>4</formula>
    </cfRule>
  </conditionalFormatting>
  <conditionalFormatting sqref="H18:K19 H24:K63 I20:K23 I14:K17">
    <cfRule type="cellIs" dxfId="193" priority="16" operator="equal">
      <formula>"WD"</formula>
    </cfRule>
    <cfRule type="cellIs" dxfId="192" priority="17" operator="equal">
      <formula>"RET"</formula>
    </cfRule>
    <cfRule type="cellIs" dxfId="191" priority="18" operator="equal">
      <formula>"EL"</formula>
    </cfRule>
  </conditionalFormatting>
  <conditionalFormatting sqref="H20:H23">
    <cfRule type="cellIs" dxfId="190" priority="13" operator="equal">
      <formula>"WD"</formula>
    </cfRule>
    <cfRule type="cellIs" dxfId="189" priority="14" operator="equal">
      <formula>"RET"</formula>
    </cfRule>
    <cfRule type="cellIs" dxfId="188" priority="15" operator="equal">
      <formula>"EL"</formula>
    </cfRule>
  </conditionalFormatting>
  <conditionalFormatting sqref="H14">
    <cfRule type="cellIs" dxfId="187" priority="10" operator="equal">
      <formula>"WD"</formula>
    </cfRule>
    <cfRule type="cellIs" dxfId="186" priority="11" operator="equal">
      <formula>"RET"</formula>
    </cfRule>
    <cfRule type="cellIs" dxfId="185" priority="12" operator="equal">
      <formula>"EL"</formula>
    </cfRule>
  </conditionalFormatting>
  <conditionalFormatting sqref="H15">
    <cfRule type="cellIs" dxfId="184" priority="7" operator="equal">
      <formula>"WD"</formula>
    </cfRule>
    <cfRule type="cellIs" dxfId="183" priority="8" operator="equal">
      <formula>"RET"</formula>
    </cfRule>
    <cfRule type="cellIs" dxfId="182" priority="9" operator="equal">
      <formula>"EL"</formula>
    </cfRule>
  </conditionalFormatting>
  <conditionalFormatting sqref="H16">
    <cfRule type="cellIs" dxfId="181" priority="4" operator="equal">
      <formula>"WD"</formula>
    </cfRule>
    <cfRule type="cellIs" dxfId="180" priority="5" operator="equal">
      <formula>"RET"</formula>
    </cfRule>
    <cfRule type="cellIs" dxfId="179" priority="6" operator="equal">
      <formula>"EL"</formula>
    </cfRule>
  </conditionalFormatting>
  <conditionalFormatting sqref="H17">
    <cfRule type="cellIs" dxfId="178" priority="1" operator="equal">
      <formula>"WD"</formula>
    </cfRule>
    <cfRule type="cellIs" dxfId="177" priority="2" operator="equal">
      <formula>"RET"</formula>
    </cfRule>
    <cfRule type="cellIs" dxfId="176" priority="3" operator="equal">
      <formula>"EL"</formula>
    </cfRule>
  </conditionalFormatting>
  <dataValidations count="1">
    <dataValidation type="list" allowBlank="1" showInputMessage="1" showErrorMessage="1" errorTitle="Opção Inválida" error="Selecione &quot;Sim&quot; ou &quot;Não&quot;." promptTitle="Impressão de Resultado Parcial" prompt="Caso deseje imprimir um resultado parcial, selecione &quot;Sim&quot;." sqref="F1" xr:uid="{AF8B576D-B475-479D-B282-B23C2759910F}">
      <formula1>"Sim,Não"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orientation="landscape" horizontalDpi="360" verticalDpi="36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3715E-6DB4-47DF-B1C0-1A0E8EBE1DF2}">
  <sheetPr>
    <tabColor rgb="FF92D050"/>
    <pageSetUpPr fitToPage="1"/>
  </sheetPr>
  <dimension ref="A1:U65"/>
  <sheetViews>
    <sheetView view="pageBreakPreview" topLeftCell="D1" zoomScaleSheetLayoutView="100" workbookViewId="0">
      <selection activeCell="E26" sqref="E26"/>
    </sheetView>
  </sheetViews>
  <sheetFormatPr defaultColWidth="0" defaultRowHeight="14.4" customHeight="1" zeroHeight="1" x14ac:dyDescent="0.3"/>
  <cols>
    <col min="1" max="1" width="0.88671875" style="1" hidden="1" customWidth="1"/>
    <col min="2" max="2" width="1.44140625" style="1" hidden="1" customWidth="1"/>
    <col min="3" max="3" width="0.21875" style="1" hidden="1" customWidth="1"/>
    <col min="4" max="4" width="9.5546875" style="1" customWidth="1"/>
    <col min="5" max="5" width="31.44140625" style="1" customWidth="1"/>
    <col min="6" max="6" width="23.77734375" style="1" customWidth="1"/>
    <col min="7" max="7" width="31.88671875" style="1" customWidth="1"/>
    <col min="8" max="8" width="8.6640625" style="1" customWidth="1"/>
    <col min="9" max="9" width="8.5546875" style="1" customWidth="1"/>
    <col min="10" max="10" width="9.44140625" style="1" hidden="1" customWidth="1"/>
    <col min="11" max="11" width="12.6640625" style="1" customWidth="1"/>
    <col min="12" max="16384" width="9.109375" style="1" hidden="1"/>
  </cols>
  <sheetData>
    <row r="1" spans="1:21" ht="26.4" thickBot="1" x14ac:dyDescent="0.55000000000000004">
      <c r="A1" s="21" t="s">
        <v>3</v>
      </c>
      <c r="B1" s="21"/>
      <c r="C1" s="21"/>
      <c r="D1" s="21"/>
      <c r="E1" s="21"/>
      <c r="F1" s="10" t="s">
        <v>15</v>
      </c>
    </row>
    <row r="2" spans="1:21" x14ac:dyDescent="0.3"/>
    <row r="3" spans="1:21" ht="31.8" customHeight="1" x14ac:dyDescent="0.45">
      <c r="A3" s="22" t="s">
        <v>11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21" ht="39.6" customHeight="1" x14ac:dyDescent="0.35">
      <c r="A4" s="24" t="s">
        <v>128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21" x14ac:dyDescent="0.3"/>
    <row r="6" spans="1:21" x14ac:dyDescent="0.3">
      <c r="A6" s="4"/>
      <c r="B6" s="4"/>
      <c r="C6" s="4"/>
      <c r="D6" s="15" t="s">
        <v>7</v>
      </c>
      <c r="E6" s="25" t="s">
        <v>47</v>
      </c>
      <c r="F6" s="25"/>
    </row>
    <row r="7" spans="1:21" ht="15" customHeight="1" x14ac:dyDescent="0.3">
      <c r="A7" s="4"/>
      <c r="B7" s="4"/>
      <c r="C7" s="4"/>
      <c r="D7" s="15" t="s">
        <v>10</v>
      </c>
      <c r="E7" s="26" t="s">
        <v>71</v>
      </c>
      <c r="F7" s="26"/>
      <c r="G7" s="26"/>
      <c r="H7" s="27" t="str">
        <f>IF(F1="Sim","RESULTADO PARCIAL - NÃO OFICIAL","")</f>
        <v/>
      </c>
      <c r="I7" s="27"/>
      <c r="J7" s="27"/>
      <c r="K7" s="27"/>
    </row>
    <row r="8" spans="1:21" ht="15.75" customHeight="1" x14ac:dyDescent="0.3">
      <c r="A8" s="3"/>
      <c r="B8" s="3"/>
      <c r="C8" s="3"/>
      <c r="E8" s="26" t="s">
        <v>72</v>
      </c>
      <c r="F8" s="26"/>
      <c r="G8" s="26"/>
      <c r="H8" s="27"/>
      <c r="I8" s="27"/>
      <c r="J8" s="27"/>
      <c r="K8" s="27"/>
    </row>
    <row r="9" spans="1:21" x14ac:dyDescent="0.3">
      <c r="A9" s="28" t="s">
        <v>9</v>
      </c>
      <c r="B9" s="28"/>
      <c r="C9" s="28"/>
      <c r="E9" s="26" t="s">
        <v>53</v>
      </c>
      <c r="F9" s="26"/>
      <c r="G9" s="26"/>
      <c r="H9" s="29" t="s">
        <v>73</v>
      </c>
      <c r="I9" s="29"/>
      <c r="J9" s="29"/>
      <c r="K9" s="29"/>
    </row>
    <row r="10" spans="1:21" ht="15" thickBot="1" x14ac:dyDescent="0.35">
      <c r="A10" s="30" t="e">
        <f>IF(#REF!="","",#REF!)</f>
        <v>#REF!</v>
      </c>
      <c r="B10" s="30" t="e">
        <f>IF(#REF!="","",#REF!)</f>
        <v>#REF!</v>
      </c>
      <c r="C10" s="30" t="e">
        <f>IF(#REF!="","",#REF!)</f>
        <v>#REF!</v>
      </c>
      <c r="D10" s="16"/>
      <c r="H10" s="31" t="s">
        <v>8</v>
      </c>
      <c r="I10" s="31"/>
      <c r="J10" s="31"/>
      <c r="K10" s="31"/>
    </row>
    <row r="11" spans="1:21" ht="18.600000000000001" customHeight="1" thickBot="1" x14ac:dyDescent="0.35">
      <c r="A11" s="30"/>
      <c r="B11" s="30"/>
      <c r="C11" s="30"/>
      <c r="D11" s="17"/>
      <c r="E11" s="32" t="s">
        <v>89</v>
      </c>
      <c r="F11" s="33"/>
      <c r="O11"/>
    </row>
    <row r="12" spans="1:21" x14ac:dyDescent="0.3">
      <c r="A12" s="30"/>
      <c r="B12" s="30"/>
      <c r="C12" s="30"/>
      <c r="D12" s="8"/>
      <c r="E12" s="8"/>
      <c r="F12" s="8"/>
      <c r="G12" s="8"/>
      <c r="H12" s="28" t="s">
        <v>6</v>
      </c>
      <c r="I12" s="28"/>
      <c r="J12" s="28"/>
      <c r="K12" s="7"/>
      <c r="M12" s="1" t="s">
        <v>0</v>
      </c>
    </row>
    <row r="13" spans="1:21" ht="15" customHeight="1" x14ac:dyDescent="0.3">
      <c r="A13" s="30"/>
      <c r="B13" s="30"/>
      <c r="C13" s="30"/>
      <c r="D13" s="14" t="s">
        <v>16</v>
      </c>
      <c r="E13" s="6" t="s">
        <v>2</v>
      </c>
      <c r="F13" s="6" t="s">
        <v>4</v>
      </c>
      <c r="G13" s="6" t="s">
        <v>5</v>
      </c>
      <c r="H13" s="6" t="s">
        <v>123</v>
      </c>
      <c r="I13" s="6" t="s">
        <v>125</v>
      </c>
      <c r="J13" s="6" t="s">
        <v>45</v>
      </c>
      <c r="K13" s="6" t="s">
        <v>1</v>
      </c>
      <c r="M13" s="11" t="e">
        <f>serie_1</f>
        <v>#NAME?</v>
      </c>
      <c r="N13" s="12" t="e">
        <f>serie_2</f>
        <v>#NAME?</v>
      </c>
      <c r="O13" s="12" t="e">
        <f>serie_3</f>
        <v>#NAME?</v>
      </c>
      <c r="P13" s="12" t="e">
        <f>serie_4</f>
        <v>#NAME?</v>
      </c>
      <c r="R13" s="11" t="e">
        <f>serie_1</f>
        <v>#NAME?</v>
      </c>
      <c r="S13" s="12" t="e">
        <f>serie_2</f>
        <v>#NAME?</v>
      </c>
      <c r="T13" s="12" t="e">
        <f>serie_3</f>
        <v>#NAME?</v>
      </c>
      <c r="U13" s="12" t="e">
        <f>serie_4</f>
        <v>#NAME?</v>
      </c>
    </row>
    <row r="14" spans="1:21" x14ac:dyDescent="0.3">
      <c r="A14" s="5" t="e">
        <f>IF($D14="","",IF(#REF!="","",#REF!))</f>
        <v>#REF!</v>
      </c>
      <c r="B14" s="5" t="e">
        <f>IF($D14="","",IF(#REF!="","",#REF!))</f>
        <v>#REF!</v>
      </c>
      <c r="C14" s="5" t="e">
        <f>IF($D14="","",IF(#REF!="","",#REF!))</f>
        <v>#REF!</v>
      </c>
      <c r="D14" s="18" t="s">
        <v>20</v>
      </c>
      <c r="E14" s="18" t="s">
        <v>74</v>
      </c>
      <c r="F14" s="18" t="s">
        <v>102</v>
      </c>
      <c r="G14" s="18" t="s">
        <v>35</v>
      </c>
      <c r="H14" s="19">
        <v>0.65920000000000001</v>
      </c>
      <c r="I14" s="19">
        <v>0.66142999999999996</v>
      </c>
      <c r="J14" s="19"/>
      <c r="K14" s="19">
        <v>0.66032000000000002</v>
      </c>
      <c r="M14" s="1" t="e">
        <f>VLOOKUP($A14,$Q$14:$U$63,#REF!,0)</f>
        <v>#REF!</v>
      </c>
      <c r="N14" s="1" t="e">
        <f>VLOOKUP($A14,$Q$14:$U$63,#REF!,0)</f>
        <v>#REF!</v>
      </c>
      <c r="O14" s="1" t="e">
        <f>VLOOKUP($A14,$Q$14:$U$63,#REF!,0)</f>
        <v>#REF!</v>
      </c>
      <c r="P14" s="1" t="e">
        <f>VLOOKUP($A14,$Q$14:$U$63,#REF!,0)</f>
        <v>#REF!</v>
      </c>
      <c r="Q14" s="1">
        <v>1</v>
      </c>
      <c r="R14" s="1" t="e">
        <f>#REF!+2</f>
        <v>#REF!</v>
      </c>
      <c r="S14" s="1" t="e">
        <f>#REF!+2</f>
        <v>#REF!</v>
      </c>
      <c r="T14" s="1" t="e">
        <f>#REF!+2</f>
        <v>#REF!</v>
      </c>
      <c r="U14" s="1" t="e">
        <f>#REF!+2</f>
        <v>#REF!</v>
      </c>
    </row>
    <row r="15" spans="1:21" x14ac:dyDescent="0.3">
      <c r="A15" s="5" t="e">
        <f>IF($D15="","",IF(#REF!="","",#REF!))</f>
        <v>#REF!</v>
      </c>
      <c r="B15" s="5" t="e">
        <f>IF($D15="","",IF(#REF!="","",#REF!))</f>
        <v>#REF!</v>
      </c>
      <c r="C15" s="5" t="e">
        <f>IF($D15="","",IF(#REF!="","",#REF!))</f>
        <v>#REF!</v>
      </c>
      <c r="D15" s="18" t="s">
        <v>21</v>
      </c>
      <c r="E15" s="18" t="s">
        <v>74</v>
      </c>
      <c r="F15" s="18" t="s">
        <v>75</v>
      </c>
      <c r="G15" s="18" t="s">
        <v>35</v>
      </c>
      <c r="H15" s="19">
        <v>0.65920000000000001</v>
      </c>
      <c r="I15" s="19">
        <v>0.66</v>
      </c>
      <c r="J15" s="19"/>
      <c r="K15" s="19">
        <v>0.65959999999999996</v>
      </c>
      <c r="M15" s="1" t="e">
        <f>VLOOKUP($A15,$Q$14:$U$63,#REF!,0)</f>
        <v>#REF!</v>
      </c>
      <c r="N15" s="1" t="e">
        <f>VLOOKUP($A15,$Q$14:$U$63,#REF!,0)</f>
        <v>#REF!</v>
      </c>
      <c r="O15" s="1" t="e">
        <f>VLOOKUP($A15,$Q$14:$U$63,#REF!,0)</f>
        <v>#REF!</v>
      </c>
      <c r="P15" s="1" t="e">
        <f>VLOOKUP($A15,$Q$14:$U$63,#REF!,0)</f>
        <v>#REF!</v>
      </c>
      <c r="Q15" s="1">
        <v>2</v>
      </c>
      <c r="R15" s="1" t="e">
        <f>#REF!-2</f>
        <v>#REF!</v>
      </c>
      <c r="S15" s="1" t="e">
        <f>#REF!-2</f>
        <v>#REF!</v>
      </c>
      <c r="T15" s="1" t="e">
        <f>#REF!-2</f>
        <v>#REF!</v>
      </c>
      <c r="U15" s="1" t="e">
        <f>#REF!-2</f>
        <v>#REF!</v>
      </c>
    </row>
    <row r="16" spans="1:21" x14ac:dyDescent="0.3">
      <c r="A16" s="5" t="e">
        <f>IF($D16="","",IF(#REF!="","",#REF!))</f>
        <v>#REF!</v>
      </c>
      <c r="B16" s="5" t="e">
        <f>IF($D16="","",IF(#REF!="","",#REF!))</f>
        <v>#REF!</v>
      </c>
      <c r="C16" s="5" t="e">
        <f>IF($D16="","",IF(#REF!="","",#REF!))</f>
        <v>#REF!</v>
      </c>
      <c r="D16" s="18" t="s">
        <v>22</v>
      </c>
      <c r="E16" s="18" t="s">
        <v>96</v>
      </c>
      <c r="F16" s="18" t="s">
        <v>97</v>
      </c>
      <c r="G16" s="18" t="s">
        <v>63</v>
      </c>
      <c r="H16" s="19">
        <v>0.63793</v>
      </c>
      <c r="I16" s="19">
        <v>0.67713999999999996</v>
      </c>
      <c r="J16" s="19"/>
      <c r="K16" s="19">
        <v>0.65754000000000001</v>
      </c>
      <c r="M16" s="1" t="e">
        <f>VLOOKUP($A16,$Q$14:$U$63,#REF!,0)</f>
        <v>#REF!</v>
      </c>
      <c r="N16" s="1" t="e">
        <f>VLOOKUP($A16,$Q$14:$U$63,#REF!,0)</f>
        <v>#REF!</v>
      </c>
      <c r="O16" s="1" t="e">
        <f>VLOOKUP($A16,$Q$14:$U$63,#REF!,0)</f>
        <v>#REF!</v>
      </c>
      <c r="P16" s="1" t="e">
        <f>VLOOKUP($A16,$Q$14:$U$63,#REF!,0)</f>
        <v>#REF!</v>
      </c>
      <c r="Q16" s="1">
        <v>3</v>
      </c>
      <c r="R16" s="1" t="e">
        <f t="shared" ref="R16:U31" si="0">IF(R15-1&lt;1,1,R15-1)</f>
        <v>#REF!</v>
      </c>
      <c r="S16" s="1" t="e">
        <f t="shared" si="0"/>
        <v>#REF!</v>
      </c>
      <c r="T16" s="1" t="e">
        <f t="shared" si="0"/>
        <v>#REF!</v>
      </c>
      <c r="U16" s="1" t="e">
        <f t="shared" si="0"/>
        <v>#REF!</v>
      </c>
    </row>
    <row r="17" spans="1:21" x14ac:dyDescent="0.3">
      <c r="A17" s="5" t="e">
        <f>IF($D17="","",IF(#REF!="","",#REF!))</f>
        <v>#REF!</v>
      </c>
      <c r="B17" s="5" t="e">
        <f>IF($D17="","",IF(#REF!="","",#REF!))</f>
        <v>#REF!</v>
      </c>
      <c r="C17" s="5" t="e">
        <f>IF($D17="","",IF(#REF!="","",#REF!))</f>
        <v>#REF!</v>
      </c>
      <c r="D17" s="18" t="s">
        <v>23</v>
      </c>
      <c r="E17" s="18" t="s">
        <v>78</v>
      </c>
      <c r="F17" s="18" t="s">
        <v>79</v>
      </c>
      <c r="G17" s="18" t="s">
        <v>35</v>
      </c>
      <c r="H17" s="19">
        <v>0.63275999999999999</v>
      </c>
      <c r="I17" s="19">
        <v>0.62951999999999997</v>
      </c>
      <c r="J17" s="19"/>
      <c r="K17" s="19">
        <v>0.63114000000000003</v>
      </c>
      <c r="M17" s="1" t="e">
        <f>VLOOKUP($A17,$Q$14:$U$63,#REF!,0)</f>
        <v>#REF!</v>
      </c>
      <c r="N17" s="1" t="e">
        <f>VLOOKUP($A17,$Q$14:$U$63,#REF!,0)</f>
        <v>#REF!</v>
      </c>
      <c r="O17" s="1" t="e">
        <f>VLOOKUP($A17,$Q$14:$U$63,#REF!,0)</f>
        <v>#REF!</v>
      </c>
      <c r="P17" s="1" t="e">
        <f>VLOOKUP($A17,$Q$14:$U$63,#REF!,0)</f>
        <v>#REF!</v>
      </c>
      <c r="Q17" s="1">
        <v>4</v>
      </c>
      <c r="R17" s="1" t="e">
        <f t="shared" si="0"/>
        <v>#REF!</v>
      </c>
      <c r="S17" s="1" t="e">
        <f t="shared" si="0"/>
        <v>#REF!</v>
      </c>
      <c r="T17" s="1" t="e">
        <f t="shared" si="0"/>
        <v>#REF!</v>
      </c>
      <c r="U17" s="1" t="e">
        <f t="shared" si="0"/>
        <v>#REF!</v>
      </c>
    </row>
    <row r="18" spans="1:21" x14ac:dyDescent="0.3">
      <c r="A18" s="5" t="e">
        <f>IF($D18="","",IF(#REF!="","",#REF!))</f>
        <v>#REF!</v>
      </c>
      <c r="B18" s="5" t="e">
        <f>IF($D18="","",IF(#REF!="","",#REF!))</f>
        <v>#REF!</v>
      </c>
      <c r="C18" s="5" t="e">
        <f>IF($D18="","",IF(#REF!="","",#REF!))</f>
        <v>#REF!</v>
      </c>
      <c r="D18" s="18" t="s">
        <v>24</v>
      </c>
      <c r="E18" s="20" t="s">
        <v>76</v>
      </c>
      <c r="F18" s="18" t="s">
        <v>77</v>
      </c>
      <c r="G18" s="18" t="s">
        <v>35</v>
      </c>
      <c r="H18" s="19">
        <v>0.63678000000000001</v>
      </c>
      <c r="I18" s="19">
        <v>0.60619000000000001</v>
      </c>
      <c r="J18" s="19"/>
      <c r="K18" s="19">
        <v>0.62148999999999999</v>
      </c>
      <c r="M18" s="1" t="e">
        <f>VLOOKUP($A18,$Q$14:$U$63,#REF!,0)</f>
        <v>#REF!</v>
      </c>
      <c r="N18" s="1" t="e">
        <f>VLOOKUP($A18,$Q$14:$U$63,#REF!,0)</f>
        <v>#REF!</v>
      </c>
      <c r="O18" s="1" t="e">
        <f>VLOOKUP($A18,$Q$14:$U$63,#REF!,0)</f>
        <v>#REF!</v>
      </c>
      <c r="P18" s="1" t="e">
        <f>VLOOKUP($A18,$Q$14:$U$63,#REF!,0)</f>
        <v>#REF!</v>
      </c>
      <c r="Q18" s="1">
        <v>5</v>
      </c>
      <c r="R18" s="1" t="e">
        <f t="shared" si="0"/>
        <v>#REF!</v>
      </c>
      <c r="S18" s="1" t="e">
        <f t="shared" si="0"/>
        <v>#REF!</v>
      </c>
      <c r="T18" s="1" t="e">
        <f t="shared" si="0"/>
        <v>#REF!</v>
      </c>
      <c r="U18" s="1" t="e">
        <f t="shared" si="0"/>
        <v>#REF!</v>
      </c>
    </row>
    <row r="19" spans="1:21" x14ac:dyDescent="0.3">
      <c r="A19" s="5" t="e">
        <f>IF($D19="","",IF(#REF!="","",#REF!))</f>
        <v>#REF!</v>
      </c>
      <c r="B19" s="5" t="e">
        <f>IF($D19="","",IF(#REF!="","",#REF!))</f>
        <v>#REF!</v>
      </c>
      <c r="C19" s="5" t="e">
        <f>IF($D19="","",IF(#REF!="","",#REF!))</f>
        <v>#REF!</v>
      </c>
      <c r="D19" s="18" t="s">
        <v>37</v>
      </c>
      <c r="E19" s="18" t="s">
        <v>92</v>
      </c>
      <c r="F19" s="18" t="s">
        <v>93</v>
      </c>
      <c r="G19" s="18" t="s">
        <v>63</v>
      </c>
      <c r="H19" s="19">
        <v>0.59540000000000004</v>
      </c>
      <c r="I19" s="19">
        <v>0.63190000000000002</v>
      </c>
      <c r="J19" s="19"/>
      <c r="K19" s="19">
        <v>0.61365000000000003</v>
      </c>
      <c r="M19" s="1" t="e">
        <f>VLOOKUP($A19,$Q$14:$U$63,#REF!,0)</f>
        <v>#REF!</v>
      </c>
      <c r="N19" s="1" t="e">
        <f>VLOOKUP($A19,$Q$14:$U$63,#REF!,0)</f>
        <v>#REF!</v>
      </c>
      <c r="O19" s="1" t="e">
        <f>VLOOKUP($A19,$Q$14:$U$63,#REF!,0)</f>
        <v>#REF!</v>
      </c>
      <c r="P19" s="1" t="e">
        <f>VLOOKUP($A19,$Q$14:$U$63,#REF!,0)</f>
        <v>#REF!</v>
      </c>
      <c r="Q19" s="1">
        <v>6</v>
      </c>
      <c r="R19" s="1" t="e">
        <f t="shared" si="0"/>
        <v>#REF!</v>
      </c>
      <c r="S19" s="1" t="e">
        <f t="shared" si="0"/>
        <v>#REF!</v>
      </c>
      <c r="T19" s="1" t="e">
        <f t="shared" si="0"/>
        <v>#REF!</v>
      </c>
      <c r="U19" s="1" t="e">
        <f t="shared" si="0"/>
        <v>#REF!</v>
      </c>
    </row>
    <row r="20" spans="1:21" x14ac:dyDescent="0.3">
      <c r="A20" s="5" t="e">
        <f>IF($D20="","",IF(#REF!="","",#REF!))</f>
        <v>#REF!</v>
      </c>
      <c r="B20" s="5" t="e">
        <f>IF($D20="","",IF(#REF!="","",#REF!))</f>
        <v>#REF!</v>
      </c>
      <c r="C20" s="5" t="e">
        <f>IF($D20="","",IF(#REF!="","",#REF!))</f>
        <v>#REF!</v>
      </c>
      <c r="D20" s="18" t="s">
        <v>38</v>
      </c>
      <c r="E20" s="18" t="s">
        <v>98</v>
      </c>
      <c r="F20" s="18" t="s">
        <v>99</v>
      </c>
      <c r="G20" s="18" t="s">
        <v>63</v>
      </c>
      <c r="H20" s="19">
        <v>0.58045999999999998</v>
      </c>
      <c r="I20" s="19">
        <v>0.61761999999999995</v>
      </c>
      <c r="J20" s="19"/>
      <c r="K20" s="19">
        <v>0.59904000000000002</v>
      </c>
      <c r="M20" s="1" t="e">
        <f>VLOOKUP($A20,$Q$14:$U$63,#REF!,0)</f>
        <v>#REF!</v>
      </c>
      <c r="N20" s="1" t="e">
        <f>VLOOKUP($A20,$Q$14:$U$63,#REF!,0)</f>
        <v>#REF!</v>
      </c>
      <c r="O20" s="1" t="e">
        <f>VLOOKUP($A20,$Q$14:$U$63,#REF!,0)</f>
        <v>#REF!</v>
      </c>
      <c r="P20" s="1" t="e">
        <f>VLOOKUP($A20,$Q$14:$U$63,#REF!,0)</f>
        <v>#REF!</v>
      </c>
      <c r="Q20" s="1">
        <v>7</v>
      </c>
      <c r="R20" s="1" t="e">
        <f t="shared" si="0"/>
        <v>#REF!</v>
      </c>
      <c r="S20" s="1" t="e">
        <f t="shared" si="0"/>
        <v>#REF!</v>
      </c>
      <c r="T20" s="1" t="e">
        <f t="shared" si="0"/>
        <v>#REF!</v>
      </c>
      <c r="U20" s="1" t="e">
        <f t="shared" si="0"/>
        <v>#REF!</v>
      </c>
    </row>
    <row r="21" spans="1:21" x14ac:dyDescent="0.3">
      <c r="A21" s="5" t="e">
        <f>IF($D21="","",IF(#REF!="","",#REF!))</f>
        <v>#REF!</v>
      </c>
      <c r="B21" s="5" t="e">
        <f>IF($D21="","",IF(#REF!="","",#REF!))</f>
        <v>#REF!</v>
      </c>
      <c r="C21" s="5" t="e">
        <f>IF($D21="","",IF(#REF!="","",#REF!))</f>
        <v>#REF!</v>
      </c>
      <c r="D21" s="18" t="s">
        <v>39</v>
      </c>
      <c r="E21" s="18" t="s">
        <v>90</v>
      </c>
      <c r="F21" s="18" t="s">
        <v>91</v>
      </c>
      <c r="G21" s="18" t="s">
        <v>35</v>
      </c>
      <c r="H21" s="19">
        <v>0.64885000000000004</v>
      </c>
      <c r="I21" s="19" t="s">
        <v>132</v>
      </c>
      <c r="J21" s="19"/>
      <c r="K21" s="19" t="s">
        <v>126</v>
      </c>
      <c r="M21" s="1" t="e">
        <f>VLOOKUP($A21,$Q$14:$U$63,#REF!,0)</f>
        <v>#REF!</v>
      </c>
      <c r="N21" s="1" t="e">
        <f>VLOOKUP($A21,$Q$14:$U$63,#REF!,0)</f>
        <v>#REF!</v>
      </c>
      <c r="O21" s="1" t="e">
        <f>VLOOKUP($A21,$Q$14:$U$63,#REF!,0)</f>
        <v>#REF!</v>
      </c>
      <c r="P21" s="1" t="e">
        <f>VLOOKUP($A21,$Q$14:$U$63,#REF!,0)</f>
        <v>#REF!</v>
      </c>
      <c r="Q21" s="1">
        <v>8</v>
      </c>
      <c r="R21" s="1" t="e">
        <f t="shared" si="0"/>
        <v>#REF!</v>
      </c>
      <c r="S21" s="1" t="e">
        <f t="shared" si="0"/>
        <v>#REF!</v>
      </c>
      <c r="T21" s="1" t="e">
        <f t="shared" si="0"/>
        <v>#REF!</v>
      </c>
      <c r="U21" s="1" t="e">
        <f t="shared" si="0"/>
        <v>#REF!</v>
      </c>
    </row>
    <row r="22" spans="1:21" x14ac:dyDescent="0.3">
      <c r="A22" s="5" t="str">
        <f>IF($D22="","",IF(#REF!="","",#REF!))</f>
        <v/>
      </c>
      <c r="B22" s="5" t="str">
        <f>IF($D22="","",IF(#REF!="","",#REF!))</f>
        <v/>
      </c>
      <c r="C22" s="5" t="str">
        <f>IF($D22="","",IF(#REF!="","",#REF!))</f>
        <v/>
      </c>
      <c r="D22" s="18"/>
      <c r="E22" s="18"/>
      <c r="F22" s="18"/>
      <c r="G22" s="18"/>
      <c r="H22" s="19"/>
      <c r="I22" s="19"/>
      <c r="J22" s="19"/>
      <c r="K22" s="19"/>
      <c r="M22" s="1" t="e">
        <f>VLOOKUP($A22,$Q$14:$U$63,#REF!,0)</f>
        <v>#REF!</v>
      </c>
      <c r="N22" s="1" t="e">
        <f>VLOOKUP($A22,$Q$14:$U$63,#REF!,0)</f>
        <v>#REF!</v>
      </c>
      <c r="O22" s="1" t="e">
        <f>VLOOKUP($A22,$Q$14:$U$63,#REF!,0)</f>
        <v>#REF!</v>
      </c>
      <c r="P22" s="1" t="e">
        <f>VLOOKUP($A22,$Q$14:$U$63,#REF!,0)</f>
        <v>#REF!</v>
      </c>
      <c r="Q22" s="1">
        <v>9</v>
      </c>
      <c r="R22" s="1" t="e">
        <f t="shared" si="0"/>
        <v>#REF!</v>
      </c>
      <c r="S22" s="1" t="e">
        <f t="shared" si="0"/>
        <v>#REF!</v>
      </c>
      <c r="T22" s="1" t="e">
        <f t="shared" si="0"/>
        <v>#REF!</v>
      </c>
      <c r="U22" s="1" t="e">
        <f t="shared" si="0"/>
        <v>#REF!</v>
      </c>
    </row>
    <row r="23" spans="1:21" x14ac:dyDescent="0.3">
      <c r="A23" s="5" t="str">
        <f>IF($D23="","",IF(#REF!="","",#REF!))</f>
        <v/>
      </c>
      <c r="B23" s="5" t="str">
        <f>IF($D23="","",IF(#REF!="","",#REF!))</f>
        <v/>
      </c>
      <c r="C23" s="5" t="str">
        <f>IF($D23="","",IF(#REF!="","",#REF!))</f>
        <v/>
      </c>
      <c r="D23" s="18"/>
      <c r="E23" s="18"/>
      <c r="F23" s="18"/>
      <c r="G23" s="18"/>
      <c r="H23" s="19"/>
      <c r="I23" s="19"/>
      <c r="J23" s="19"/>
      <c r="K23" s="19"/>
      <c r="M23" s="1" t="e">
        <f>VLOOKUP($A23,$Q$14:$U$63,#REF!,0)</f>
        <v>#REF!</v>
      </c>
      <c r="N23" s="1" t="e">
        <f>VLOOKUP($A23,$Q$14:$U$63,#REF!,0)</f>
        <v>#REF!</v>
      </c>
      <c r="O23" s="1" t="e">
        <f>VLOOKUP($A23,$Q$14:$U$63,#REF!,0)</f>
        <v>#REF!</v>
      </c>
      <c r="P23" s="1" t="e">
        <f>VLOOKUP($A23,$Q$14:$U$63,#REF!,0)</f>
        <v>#REF!</v>
      </c>
      <c r="Q23" s="1">
        <v>10</v>
      </c>
      <c r="R23" s="1" t="e">
        <f t="shared" si="0"/>
        <v>#REF!</v>
      </c>
      <c r="S23" s="1" t="e">
        <f t="shared" si="0"/>
        <v>#REF!</v>
      </c>
      <c r="T23" s="1" t="e">
        <f t="shared" si="0"/>
        <v>#REF!</v>
      </c>
      <c r="U23" s="1" t="e">
        <f t="shared" si="0"/>
        <v>#REF!</v>
      </c>
    </row>
    <row r="24" spans="1:21" x14ac:dyDescent="0.3">
      <c r="A24" s="5" t="str">
        <f>IF($D24="","",IF(#REF!="","",#REF!))</f>
        <v/>
      </c>
      <c r="B24" s="5" t="str">
        <f>IF($D24="","",IF(#REF!="","",#REF!))</f>
        <v/>
      </c>
      <c r="C24" s="5" t="str">
        <f>IF($D24="","",IF(#REF!="","",#REF!))</f>
        <v/>
      </c>
      <c r="D24" s="18"/>
      <c r="E24" s="18"/>
      <c r="F24" s="18"/>
      <c r="G24" s="18"/>
      <c r="H24" s="19"/>
      <c r="I24" s="19"/>
      <c r="J24" s="19"/>
      <c r="K24" s="19"/>
      <c r="M24" s="1" t="e">
        <f>VLOOKUP($A24,$Q$14:$U$63,#REF!,0)</f>
        <v>#REF!</v>
      </c>
      <c r="N24" s="1" t="e">
        <f>VLOOKUP($A24,$Q$14:$U$63,#REF!,0)</f>
        <v>#REF!</v>
      </c>
      <c r="O24" s="1" t="e">
        <f>VLOOKUP($A24,$Q$14:$U$63,#REF!,0)</f>
        <v>#REF!</v>
      </c>
      <c r="P24" s="1" t="e">
        <f>VLOOKUP($A24,$Q$14:$U$63,#REF!,0)</f>
        <v>#REF!</v>
      </c>
      <c r="Q24" s="1">
        <v>11</v>
      </c>
      <c r="R24" s="1" t="e">
        <f t="shared" si="0"/>
        <v>#REF!</v>
      </c>
      <c r="S24" s="1" t="e">
        <f t="shared" si="0"/>
        <v>#REF!</v>
      </c>
      <c r="T24" s="1" t="e">
        <f t="shared" si="0"/>
        <v>#REF!</v>
      </c>
      <c r="U24" s="1" t="e">
        <f t="shared" si="0"/>
        <v>#REF!</v>
      </c>
    </row>
    <row r="25" spans="1:21" x14ac:dyDescent="0.3">
      <c r="A25" s="5" t="str">
        <f>IF($D25="","",IF(#REF!="","",#REF!))</f>
        <v/>
      </c>
      <c r="B25" s="5" t="str">
        <f>IF($D25="","",IF(#REF!="","",#REF!))</f>
        <v/>
      </c>
      <c r="C25" s="5" t="str">
        <f>IF($D25="","",IF(#REF!="","",#REF!))</f>
        <v/>
      </c>
      <c r="D25" s="18"/>
      <c r="E25" s="18"/>
      <c r="F25" s="18"/>
      <c r="G25" s="18"/>
      <c r="H25" s="19"/>
      <c r="I25" s="19"/>
      <c r="J25" s="19"/>
      <c r="K25" s="19"/>
      <c r="M25" s="1" t="e">
        <f>VLOOKUP($A25,$Q$14:$U$63,#REF!,0)</f>
        <v>#REF!</v>
      </c>
      <c r="N25" s="1" t="e">
        <f>VLOOKUP($A25,$Q$14:$U$63,#REF!,0)</f>
        <v>#REF!</v>
      </c>
      <c r="O25" s="1" t="e">
        <f>VLOOKUP($A25,$Q$14:$U$63,#REF!,0)</f>
        <v>#REF!</v>
      </c>
      <c r="P25" s="1" t="e">
        <f>VLOOKUP($A25,$Q$14:$U$63,#REF!,0)</f>
        <v>#REF!</v>
      </c>
      <c r="Q25" s="1">
        <v>12</v>
      </c>
      <c r="R25" s="1" t="e">
        <f t="shared" si="0"/>
        <v>#REF!</v>
      </c>
      <c r="S25" s="1" t="e">
        <f t="shared" si="0"/>
        <v>#REF!</v>
      </c>
      <c r="T25" s="1" t="e">
        <f t="shared" si="0"/>
        <v>#REF!</v>
      </c>
      <c r="U25" s="1" t="e">
        <f t="shared" si="0"/>
        <v>#REF!</v>
      </c>
    </row>
    <row r="26" spans="1:21" x14ac:dyDescent="0.3">
      <c r="A26" s="5" t="str">
        <f>IF($D26="","",IF(#REF!="","",#REF!))</f>
        <v/>
      </c>
      <c r="B26" s="5" t="str">
        <f>IF($D26="","",IF(#REF!="","",#REF!))</f>
        <v/>
      </c>
      <c r="C26" s="5" t="str">
        <f>IF($D26="","",IF(#REF!="","",#REF!))</f>
        <v/>
      </c>
      <c r="D26" s="18"/>
      <c r="E26" s="18"/>
      <c r="F26" s="18"/>
      <c r="G26" s="18"/>
      <c r="H26" s="19"/>
      <c r="I26" s="19"/>
      <c r="J26" s="19"/>
      <c r="K26" s="19"/>
      <c r="M26" s="1" t="e">
        <f>VLOOKUP($A26,$Q$14:$U$63,#REF!,0)</f>
        <v>#REF!</v>
      </c>
      <c r="N26" s="1" t="e">
        <f>VLOOKUP($A26,$Q$14:$U$63,#REF!,0)</f>
        <v>#REF!</v>
      </c>
      <c r="O26" s="1" t="e">
        <f>VLOOKUP($A26,$Q$14:$U$63,#REF!,0)</f>
        <v>#REF!</v>
      </c>
      <c r="P26" s="1" t="e">
        <f>VLOOKUP($A26,$Q$14:$U$63,#REF!,0)</f>
        <v>#REF!</v>
      </c>
      <c r="Q26" s="1">
        <v>13</v>
      </c>
      <c r="R26" s="1" t="e">
        <f t="shared" si="0"/>
        <v>#REF!</v>
      </c>
      <c r="S26" s="1" t="e">
        <f t="shared" si="0"/>
        <v>#REF!</v>
      </c>
      <c r="T26" s="1" t="e">
        <f t="shared" si="0"/>
        <v>#REF!</v>
      </c>
      <c r="U26" s="1" t="e">
        <f t="shared" si="0"/>
        <v>#REF!</v>
      </c>
    </row>
    <row r="27" spans="1:21" x14ac:dyDescent="0.3">
      <c r="A27" s="5" t="str">
        <f>IF($D27="","",IF(#REF!="","",#REF!))</f>
        <v/>
      </c>
      <c r="B27" s="5" t="str">
        <f>IF($D27="","",IF(#REF!="","",#REF!))</f>
        <v/>
      </c>
      <c r="C27" s="5" t="str">
        <f>IF($D27="","",IF(#REF!="","",#REF!))</f>
        <v/>
      </c>
      <c r="D27" s="2"/>
      <c r="E27" s="18"/>
      <c r="F27" s="18"/>
      <c r="G27" s="18"/>
      <c r="H27" s="19"/>
      <c r="I27" s="19"/>
      <c r="J27" s="19"/>
      <c r="K27" s="19"/>
      <c r="M27" s="1" t="e">
        <f>VLOOKUP($A27,$Q$14:$U$63,#REF!,0)</f>
        <v>#REF!</v>
      </c>
      <c r="N27" s="1" t="e">
        <f>VLOOKUP($A27,$Q$14:$U$63,#REF!,0)</f>
        <v>#REF!</v>
      </c>
      <c r="O27" s="1" t="e">
        <f>VLOOKUP($A27,$Q$14:$U$63,#REF!,0)</f>
        <v>#REF!</v>
      </c>
      <c r="P27" s="1" t="e">
        <f>VLOOKUP($A27,$Q$14:$U$63,#REF!,0)</f>
        <v>#REF!</v>
      </c>
      <c r="Q27" s="1">
        <v>14</v>
      </c>
      <c r="R27" s="1" t="e">
        <f t="shared" si="0"/>
        <v>#REF!</v>
      </c>
      <c r="S27" s="1" t="e">
        <f t="shared" si="0"/>
        <v>#REF!</v>
      </c>
      <c r="T27" s="1" t="e">
        <f t="shared" si="0"/>
        <v>#REF!</v>
      </c>
      <c r="U27" s="1" t="e">
        <f t="shared" si="0"/>
        <v>#REF!</v>
      </c>
    </row>
    <row r="28" spans="1:21" x14ac:dyDescent="0.3">
      <c r="A28" s="5" t="str">
        <f>IF($D28="","",IF(#REF!="","",#REF!))</f>
        <v/>
      </c>
      <c r="B28" s="5" t="str">
        <f>IF($D28="","",IF(#REF!="","",#REF!))</f>
        <v/>
      </c>
      <c r="C28" s="5" t="str">
        <f>IF($D28="","",IF(#REF!="","",#REF!))</f>
        <v/>
      </c>
      <c r="D28" s="18"/>
      <c r="E28" s="20"/>
      <c r="F28" s="18"/>
      <c r="G28" s="18"/>
      <c r="H28" s="19"/>
      <c r="I28" s="19"/>
      <c r="J28" s="19"/>
      <c r="K28" s="19"/>
      <c r="M28" s="1" t="e">
        <f>VLOOKUP($A28,$Q$14:$U$63,#REF!,0)</f>
        <v>#REF!</v>
      </c>
      <c r="N28" s="1" t="e">
        <f>VLOOKUP($A28,$Q$14:$U$63,#REF!,0)</f>
        <v>#REF!</v>
      </c>
      <c r="O28" s="1" t="e">
        <f>VLOOKUP($A28,$Q$14:$U$63,#REF!,0)</f>
        <v>#REF!</v>
      </c>
      <c r="P28" s="1" t="e">
        <f>VLOOKUP($A28,$Q$14:$U$63,#REF!,0)</f>
        <v>#REF!</v>
      </c>
      <c r="Q28" s="1">
        <v>15</v>
      </c>
      <c r="R28" s="1" t="e">
        <f t="shared" si="0"/>
        <v>#REF!</v>
      </c>
      <c r="S28" s="1" t="e">
        <f t="shared" si="0"/>
        <v>#REF!</v>
      </c>
      <c r="T28" s="1" t="e">
        <f t="shared" si="0"/>
        <v>#REF!</v>
      </c>
      <c r="U28" s="1" t="e">
        <f t="shared" si="0"/>
        <v>#REF!</v>
      </c>
    </row>
    <row r="29" spans="1:21" x14ac:dyDescent="0.3">
      <c r="A29" s="5" t="str">
        <f>IF($D29="","",IF(#REF!="","",#REF!))</f>
        <v/>
      </c>
      <c r="B29" s="5" t="str">
        <f>IF($D29="","",IF(#REF!="","",#REF!))</f>
        <v/>
      </c>
      <c r="C29" s="5" t="str">
        <f>IF($D29="","",IF(#REF!="","",#REF!))</f>
        <v/>
      </c>
      <c r="D29" s="18"/>
      <c r="E29" s="18"/>
      <c r="F29" s="18"/>
      <c r="G29" s="18"/>
      <c r="H29" s="19"/>
      <c r="I29" s="19"/>
      <c r="J29" s="19"/>
      <c r="K29" s="19"/>
      <c r="M29" s="1" t="e">
        <f>VLOOKUP($A29,$Q$14:$U$63,#REF!,0)</f>
        <v>#REF!</v>
      </c>
      <c r="N29" s="1" t="e">
        <f>VLOOKUP($A29,$Q$14:$U$63,#REF!,0)</f>
        <v>#REF!</v>
      </c>
      <c r="O29" s="1" t="e">
        <f>VLOOKUP($A29,$Q$14:$U$63,#REF!,0)</f>
        <v>#REF!</v>
      </c>
      <c r="P29" s="1" t="e">
        <f>VLOOKUP($A29,$Q$14:$U$63,#REF!,0)</f>
        <v>#REF!</v>
      </c>
      <c r="Q29" s="1">
        <v>16</v>
      </c>
      <c r="R29" s="1" t="e">
        <f t="shared" si="0"/>
        <v>#REF!</v>
      </c>
      <c r="S29" s="1" t="e">
        <f t="shared" si="0"/>
        <v>#REF!</v>
      </c>
      <c r="T29" s="1" t="e">
        <f t="shared" si="0"/>
        <v>#REF!</v>
      </c>
      <c r="U29" s="1" t="e">
        <f t="shared" si="0"/>
        <v>#REF!</v>
      </c>
    </row>
    <row r="30" spans="1:21" x14ac:dyDescent="0.3">
      <c r="A30" s="5" t="str">
        <f>IF($D30="","",IF(#REF!="","",#REF!))</f>
        <v/>
      </c>
      <c r="B30" s="5" t="str">
        <f>IF($D30="","",IF(#REF!="","",#REF!))</f>
        <v/>
      </c>
      <c r="C30" s="5" t="str">
        <f>IF($D30="","",IF(#REF!="","",#REF!))</f>
        <v/>
      </c>
      <c r="D30" s="18"/>
      <c r="E30" s="18"/>
      <c r="F30" s="18"/>
      <c r="G30" s="18"/>
      <c r="H30" s="19"/>
      <c r="I30" s="19"/>
      <c r="J30" s="19"/>
      <c r="K30" s="19"/>
      <c r="M30" s="1" t="e">
        <f>VLOOKUP($A30,$Q$14:$U$63,#REF!,0)</f>
        <v>#REF!</v>
      </c>
      <c r="N30" s="1" t="e">
        <f>VLOOKUP($A30,$Q$14:$U$63,#REF!,0)</f>
        <v>#REF!</v>
      </c>
      <c r="O30" s="1" t="e">
        <f>VLOOKUP($A30,$Q$14:$U$63,#REF!,0)</f>
        <v>#REF!</v>
      </c>
      <c r="P30" s="1" t="e">
        <f>VLOOKUP($A30,$Q$14:$U$63,#REF!,0)</f>
        <v>#REF!</v>
      </c>
      <c r="Q30" s="1">
        <v>17</v>
      </c>
      <c r="R30" s="1" t="e">
        <f t="shared" si="0"/>
        <v>#REF!</v>
      </c>
      <c r="S30" s="1" t="e">
        <f t="shared" si="0"/>
        <v>#REF!</v>
      </c>
      <c r="T30" s="1" t="e">
        <f t="shared" si="0"/>
        <v>#REF!</v>
      </c>
      <c r="U30" s="1" t="e">
        <f t="shared" si="0"/>
        <v>#REF!</v>
      </c>
    </row>
    <row r="31" spans="1:21" x14ac:dyDescent="0.3">
      <c r="A31" s="5" t="str">
        <f>IF($D31="","",IF(#REF!="","",#REF!))</f>
        <v/>
      </c>
      <c r="B31" s="5" t="str">
        <f>IF($D31="","",IF(#REF!="","",#REF!))</f>
        <v/>
      </c>
      <c r="C31" s="5" t="str">
        <f>IF($D31="","",IF(#REF!="","",#REF!))</f>
        <v/>
      </c>
      <c r="D31" s="18"/>
      <c r="E31" s="18"/>
      <c r="F31" s="18"/>
      <c r="G31" s="18"/>
      <c r="H31" s="19"/>
      <c r="I31" s="19"/>
      <c r="J31" s="19"/>
      <c r="K31" s="19"/>
      <c r="M31" s="1" t="e">
        <f>VLOOKUP($A31,$Q$14:$U$63,#REF!,0)</f>
        <v>#REF!</v>
      </c>
      <c r="N31" s="1" t="e">
        <f>VLOOKUP($A31,$Q$14:$U$63,#REF!,0)</f>
        <v>#REF!</v>
      </c>
      <c r="O31" s="1" t="e">
        <f>VLOOKUP($A31,$Q$14:$U$63,#REF!,0)</f>
        <v>#REF!</v>
      </c>
      <c r="P31" s="1" t="e">
        <f>VLOOKUP($A31,$Q$14:$U$63,#REF!,0)</f>
        <v>#REF!</v>
      </c>
      <c r="Q31" s="1">
        <v>18</v>
      </c>
      <c r="R31" s="1" t="e">
        <f t="shared" si="0"/>
        <v>#REF!</v>
      </c>
      <c r="S31" s="1" t="e">
        <f t="shared" si="0"/>
        <v>#REF!</v>
      </c>
      <c r="T31" s="1" t="e">
        <f t="shared" si="0"/>
        <v>#REF!</v>
      </c>
      <c r="U31" s="1" t="e">
        <f t="shared" si="0"/>
        <v>#REF!</v>
      </c>
    </row>
    <row r="32" spans="1:21" x14ac:dyDescent="0.3">
      <c r="A32" s="5" t="str">
        <f>IF($D32="","",IF(#REF!="","",#REF!))</f>
        <v/>
      </c>
      <c r="B32" s="5" t="str">
        <f>IF($D32="","",IF(#REF!="","",#REF!))</f>
        <v/>
      </c>
      <c r="C32" s="5" t="str">
        <f>IF($D32="","",IF(#REF!="","",#REF!))</f>
        <v/>
      </c>
      <c r="D32" s="18"/>
      <c r="E32" s="18"/>
      <c r="F32" s="18"/>
      <c r="G32" s="18"/>
      <c r="H32" s="19"/>
      <c r="I32" s="19"/>
      <c r="J32" s="19"/>
      <c r="K32" s="19"/>
      <c r="M32" s="1" t="e">
        <f>VLOOKUP($A32,$Q$14:$U$63,#REF!,0)</f>
        <v>#REF!</v>
      </c>
      <c r="N32" s="1" t="e">
        <f>VLOOKUP($A32,$Q$14:$U$63,#REF!,0)</f>
        <v>#REF!</v>
      </c>
      <c r="O32" s="1" t="e">
        <f>VLOOKUP($A32,$Q$14:$U$63,#REF!,0)</f>
        <v>#REF!</v>
      </c>
      <c r="P32" s="1" t="e">
        <f>VLOOKUP($A32,$Q$14:$U$63,#REF!,0)</f>
        <v>#REF!</v>
      </c>
      <c r="Q32" s="1">
        <v>19</v>
      </c>
      <c r="R32" s="1" t="e">
        <f t="shared" ref="R32:U47" si="1">IF(R31-1&lt;1,1,R31-1)</f>
        <v>#REF!</v>
      </c>
      <c r="S32" s="1" t="e">
        <f t="shared" si="1"/>
        <v>#REF!</v>
      </c>
      <c r="T32" s="1" t="e">
        <f t="shared" si="1"/>
        <v>#REF!</v>
      </c>
      <c r="U32" s="1" t="e">
        <f t="shared" si="1"/>
        <v>#REF!</v>
      </c>
    </row>
    <row r="33" spans="1:21" x14ac:dyDescent="0.3">
      <c r="A33" s="5" t="str">
        <f>IF($D33="","",IF(#REF!="","",#REF!))</f>
        <v/>
      </c>
      <c r="B33" s="5" t="str">
        <f>IF($D33="","",IF(#REF!="","",#REF!))</f>
        <v/>
      </c>
      <c r="C33" s="5" t="str">
        <f>IF($D33="","",IF(#REF!="","",#REF!))</f>
        <v/>
      </c>
      <c r="D33" s="18"/>
      <c r="E33" s="18"/>
      <c r="F33" s="18"/>
      <c r="G33" s="18"/>
      <c r="H33" s="19"/>
      <c r="I33" s="19"/>
      <c r="J33" s="19"/>
      <c r="K33" s="19"/>
      <c r="M33" s="1" t="e">
        <f>VLOOKUP($A33,$Q$14:$U$63,#REF!,0)</f>
        <v>#REF!</v>
      </c>
      <c r="N33" s="1" t="e">
        <f>VLOOKUP($A33,$Q$14:$U$63,#REF!,0)</f>
        <v>#REF!</v>
      </c>
      <c r="O33" s="1" t="e">
        <f>VLOOKUP($A33,$Q$14:$U$63,#REF!,0)</f>
        <v>#REF!</v>
      </c>
      <c r="P33" s="1" t="e">
        <f>VLOOKUP($A33,$Q$14:$U$63,#REF!,0)</f>
        <v>#REF!</v>
      </c>
      <c r="Q33" s="1">
        <v>20</v>
      </c>
      <c r="R33" s="1" t="e">
        <f t="shared" si="1"/>
        <v>#REF!</v>
      </c>
      <c r="S33" s="1" t="e">
        <f t="shared" si="1"/>
        <v>#REF!</v>
      </c>
      <c r="T33" s="1" t="e">
        <f t="shared" si="1"/>
        <v>#REF!</v>
      </c>
      <c r="U33" s="1" t="e">
        <f t="shared" si="1"/>
        <v>#REF!</v>
      </c>
    </row>
    <row r="34" spans="1:21" x14ac:dyDescent="0.3">
      <c r="A34" s="5" t="str">
        <f>IF($D34="","",IF(#REF!="","",#REF!))</f>
        <v/>
      </c>
      <c r="B34" s="5" t="str">
        <f>IF($D34="","",IF(#REF!="","",#REF!))</f>
        <v/>
      </c>
      <c r="C34" s="5" t="str">
        <f>IF($D34="","",IF(#REF!="","",#REF!))</f>
        <v/>
      </c>
      <c r="D34" s="18"/>
      <c r="E34" s="18"/>
      <c r="F34" s="18"/>
      <c r="G34" s="18"/>
      <c r="H34" s="19"/>
      <c r="I34" s="19"/>
      <c r="J34" s="19"/>
      <c r="K34" s="19"/>
      <c r="M34" s="1" t="e">
        <f>VLOOKUP($A34,$Q$14:$U$63,#REF!,0)</f>
        <v>#REF!</v>
      </c>
      <c r="N34" s="1" t="e">
        <f>VLOOKUP($A34,$Q$14:$U$63,#REF!,0)</f>
        <v>#REF!</v>
      </c>
      <c r="O34" s="1" t="e">
        <f>VLOOKUP($A34,$Q$14:$U$63,#REF!,0)</f>
        <v>#REF!</v>
      </c>
      <c r="P34" s="1" t="e">
        <f>VLOOKUP($A34,$Q$14:$U$63,#REF!,0)</f>
        <v>#REF!</v>
      </c>
      <c r="Q34" s="1">
        <v>21</v>
      </c>
      <c r="R34" s="1" t="e">
        <f t="shared" si="1"/>
        <v>#REF!</v>
      </c>
      <c r="S34" s="1" t="e">
        <f t="shared" si="1"/>
        <v>#REF!</v>
      </c>
      <c r="T34" s="1" t="e">
        <f t="shared" si="1"/>
        <v>#REF!</v>
      </c>
      <c r="U34" s="1" t="e">
        <f t="shared" si="1"/>
        <v>#REF!</v>
      </c>
    </row>
    <row r="35" spans="1:21" x14ac:dyDescent="0.3">
      <c r="A35" s="5" t="str">
        <f>IF($D35="","",IF(#REF!="","",#REF!))</f>
        <v/>
      </c>
      <c r="B35" s="5" t="str">
        <f>IF($D35="","",IF(#REF!="","",#REF!))</f>
        <v/>
      </c>
      <c r="C35" s="5" t="str">
        <f>IF($D35="","",IF(#REF!="","",#REF!))</f>
        <v/>
      </c>
      <c r="D35" s="18"/>
      <c r="E35" s="18"/>
      <c r="F35" s="18"/>
      <c r="G35" s="18"/>
      <c r="H35" s="19"/>
      <c r="I35" s="19"/>
      <c r="J35" s="19"/>
      <c r="K35" s="19"/>
      <c r="M35" s="1" t="e">
        <f>VLOOKUP($A35,$Q$14:$U$63,#REF!,0)</f>
        <v>#REF!</v>
      </c>
      <c r="N35" s="1" t="e">
        <f>VLOOKUP($A35,$Q$14:$U$63,#REF!,0)</f>
        <v>#REF!</v>
      </c>
      <c r="O35" s="1" t="e">
        <f>VLOOKUP($A35,$Q$14:$U$63,#REF!,0)</f>
        <v>#REF!</v>
      </c>
      <c r="P35" s="1" t="e">
        <f>VLOOKUP($A35,$Q$14:$U$63,#REF!,0)</f>
        <v>#REF!</v>
      </c>
      <c r="Q35" s="1">
        <v>22</v>
      </c>
      <c r="R35" s="1" t="e">
        <f t="shared" si="1"/>
        <v>#REF!</v>
      </c>
      <c r="S35" s="1" t="e">
        <f t="shared" si="1"/>
        <v>#REF!</v>
      </c>
      <c r="T35" s="1" t="e">
        <f t="shared" si="1"/>
        <v>#REF!</v>
      </c>
      <c r="U35" s="1" t="e">
        <f t="shared" si="1"/>
        <v>#REF!</v>
      </c>
    </row>
    <row r="36" spans="1:21" x14ac:dyDescent="0.3">
      <c r="A36" s="5" t="str">
        <f>IF($D36="","",IF(#REF!="","",#REF!))</f>
        <v/>
      </c>
      <c r="B36" s="5" t="str">
        <f>IF($D36="","",IF(#REF!="","",#REF!))</f>
        <v/>
      </c>
      <c r="C36" s="5" t="str">
        <f>IF($D36="","",IF(#REF!="","",#REF!))</f>
        <v/>
      </c>
      <c r="D36" s="18"/>
      <c r="E36" s="18"/>
      <c r="F36" s="18"/>
      <c r="G36" s="18"/>
      <c r="H36" s="19"/>
      <c r="I36" s="19"/>
      <c r="J36" s="19"/>
      <c r="K36" s="19"/>
      <c r="M36" s="1" t="e">
        <f>VLOOKUP($A36,$Q$14:$U$63,#REF!,0)</f>
        <v>#REF!</v>
      </c>
      <c r="N36" s="1" t="e">
        <f>VLOOKUP($A36,$Q$14:$U$63,#REF!,0)</f>
        <v>#REF!</v>
      </c>
      <c r="O36" s="1" t="e">
        <f>VLOOKUP($A36,$Q$14:$U$63,#REF!,0)</f>
        <v>#REF!</v>
      </c>
      <c r="P36" s="1" t="e">
        <f>VLOOKUP($A36,$Q$14:$U$63,#REF!,0)</f>
        <v>#REF!</v>
      </c>
      <c r="Q36" s="1">
        <v>23</v>
      </c>
      <c r="R36" s="1" t="e">
        <f t="shared" si="1"/>
        <v>#REF!</v>
      </c>
      <c r="S36" s="1" t="e">
        <f t="shared" si="1"/>
        <v>#REF!</v>
      </c>
      <c r="T36" s="1" t="e">
        <f t="shared" si="1"/>
        <v>#REF!</v>
      </c>
      <c r="U36" s="1" t="e">
        <f t="shared" si="1"/>
        <v>#REF!</v>
      </c>
    </row>
    <row r="37" spans="1:21" x14ac:dyDescent="0.3">
      <c r="A37" s="5" t="str">
        <f>IF($D37="","",IF(#REF!="","",#REF!))</f>
        <v/>
      </c>
      <c r="B37" s="5" t="str">
        <f>IF($D37="","",IF(#REF!="","",#REF!))</f>
        <v/>
      </c>
      <c r="C37" s="5" t="str">
        <f>IF($D37="","",IF(#REF!="","",#REF!))</f>
        <v/>
      </c>
      <c r="D37" s="18"/>
      <c r="E37" s="18"/>
      <c r="F37" s="18"/>
      <c r="G37" s="18"/>
      <c r="H37" s="19"/>
      <c r="I37" s="19"/>
      <c r="J37" s="19"/>
      <c r="K37" s="19"/>
      <c r="M37" s="1" t="e">
        <f>VLOOKUP($A37,$Q$14:$U$63,#REF!,0)</f>
        <v>#REF!</v>
      </c>
      <c r="N37" s="1" t="e">
        <f>VLOOKUP($A37,$Q$14:$U$63,#REF!,0)</f>
        <v>#REF!</v>
      </c>
      <c r="O37" s="1" t="e">
        <f>VLOOKUP($A37,$Q$14:$U$63,#REF!,0)</f>
        <v>#REF!</v>
      </c>
      <c r="P37" s="1" t="e">
        <f>VLOOKUP($A37,$Q$14:$U$63,#REF!,0)</f>
        <v>#REF!</v>
      </c>
      <c r="Q37" s="1">
        <v>24</v>
      </c>
      <c r="R37" s="1" t="e">
        <f t="shared" si="1"/>
        <v>#REF!</v>
      </c>
      <c r="S37" s="1" t="e">
        <f t="shared" si="1"/>
        <v>#REF!</v>
      </c>
      <c r="T37" s="1" t="e">
        <f t="shared" si="1"/>
        <v>#REF!</v>
      </c>
      <c r="U37" s="1" t="e">
        <f t="shared" si="1"/>
        <v>#REF!</v>
      </c>
    </row>
    <row r="38" spans="1:21" x14ac:dyDescent="0.3">
      <c r="A38" s="5" t="str">
        <f>IF($D38="","",IF(#REF!="","",#REF!))</f>
        <v/>
      </c>
      <c r="B38" s="5" t="str">
        <f>IF($D38="","",IF(#REF!="","",#REF!))</f>
        <v/>
      </c>
      <c r="C38" s="5" t="str">
        <f>IF($D38="","",IF(#REF!="","",#REF!))</f>
        <v/>
      </c>
      <c r="D38" s="18"/>
      <c r="E38" s="18"/>
      <c r="F38" s="18"/>
      <c r="G38" s="18"/>
      <c r="H38" s="19"/>
      <c r="I38" s="19"/>
      <c r="J38" s="19"/>
      <c r="K38" s="19"/>
      <c r="M38" s="1" t="e">
        <f>VLOOKUP($A38,$Q$14:$U$63,#REF!,0)</f>
        <v>#REF!</v>
      </c>
      <c r="N38" s="1" t="e">
        <f>VLOOKUP($A38,$Q$14:$U$63,#REF!,0)</f>
        <v>#REF!</v>
      </c>
      <c r="O38" s="1" t="e">
        <f>VLOOKUP($A38,$Q$14:$U$63,#REF!,0)</f>
        <v>#REF!</v>
      </c>
      <c r="P38" s="1" t="e">
        <f>VLOOKUP($A38,$Q$14:$U$63,#REF!,0)</f>
        <v>#REF!</v>
      </c>
      <c r="Q38" s="1">
        <v>25</v>
      </c>
      <c r="R38" s="1" t="e">
        <f t="shared" si="1"/>
        <v>#REF!</v>
      </c>
      <c r="S38" s="1" t="e">
        <f t="shared" si="1"/>
        <v>#REF!</v>
      </c>
      <c r="T38" s="1" t="e">
        <f t="shared" si="1"/>
        <v>#REF!</v>
      </c>
      <c r="U38" s="1" t="e">
        <f t="shared" si="1"/>
        <v>#REF!</v>
      </c>
    </row>
    <row r="39" spans="1:21" x14ac:dyDescent="0.3">
      <c r="A39" s="5" t="str">
        <f>IF($D39="","",IF(#REF!="","",#REF!))</f>
        <v/>
      </c>
      <c r="B39" s="5" t="str">
        <f>IF($D39="","",IF(#REF!="","",#REF!))</f>
        <v/>
      </c>
      <c r="C39" s="5" t="str">
        <f>IF($D39="","",IF(#REF!="","",#REF!))</f>
        <v/>
      </c>
      <c r="D39" s="18"/>
      <c r="E39" s="18"/>
      <c r="F39" s="18"/>
      <c r="G39" s="18"/>
      <c r="H39" s="19"/>
      <c r="I39" s="19"/>
      <c r="J39" s="19"/>
      <c r="K39" s="19"/>
      <c r="M39" s="1" t="e">
        <f>VLOOKUP($A39,$Q$14:$U$63,#REF!,0)</f>
        <v>#REF!</v>
      </c>
      <c r="N39" s="1" t="e">
        <f>VLOOKUP($A39,$Q$14:$U$63,#REF!,0)</f>
        <v>#REF!</v>
      </c>
      <c r="O39" s="1" t="e">
        <f>VLOOKUP($A39,$Q$14:$U$63,#REF!,0)</f>
        <v>#REF!</v>
      </c>
      <c r="P39" s="1" t="e">
        <f>VLOOKUP($A39,$Q$14:$U$63,#REF!,0)</f>
        <v>#REF!</v>
      </c>
      <c r="Q39" s="1">
        <v>26</v>
      </c>
      <c r="R39" s="1" t="e">
        <f t="shared" si="1"/>
        <v>#REF!</v>
      </c>
      <c r="S39" s="1" t="e">
        <f t="shared" si="1"/>
        <v>#REF!</v>
      </c>
      <c r="T39" s="1" t="e">
        <f t="shared" si="1"/>
        <v>#REF!</v>
      </c>
      <c r="U39" s="1" t="e">
        <f t="shared" si="1"/>
        <v>#REF!</v>
      </c>
    </row>
    <row r="40" spans="1:21" x14ac:dyDescent="0.3">
      <c r="A40" s="5" t="str">
        <f>IF($D40="","",IF(#REF!="","",#REF!))</f>
        <v/>
      </c>
      <c r="B40" s="5" t="str">
        <f>IF($D40="","",IF(#REF!="","",#REF!))</f>
        <v/>
      </c>
      <c r="C40" s="5" t="str">
        <f>IF($D40="","",IF(#REF!="","",#REF!))</f>
        <v/>
      </c>
      <c r="D40" s="18"/>
      <c r="E40" s="18"/>
      <c r="F40" s="18"/>
      <c r="G40" s="18"/>
      <c r="H40" s="19"/>
      <c r="I40" s="19"/>
      <c r="J40" s="19"/>
      <c r="K40" s="19"/>
      <c r="M40" s="1" t="e">
        <f>VLOOKUP($A40,$Q$14:$U$63,#REF!,0)</f>
        <v>#REF!</v>
      </c>
      <c r="N40" s="1" t="e">
        <f>VLOOKUP($A40,$Q$14:$U$63,#REF!,0)</f>
        <v>#REF!</v>
      </c>
      <c r="O40" s="1" t="e">
        <f>VLOOKUP($A40,$Q$14:$U$63,#REF!,0)</f>
        <v>#REF!</v>
      </c>
      <c r="P40" s="1" t="e">
        <f>VLOOKUP($A40,$Q$14:$U$63,#REF!,0)</f>
        <v>#REF!</v>
      </c>
      <c r="Q40" s="1">
        <v>27</v>
      </c>
      <c r="R40" s="1" t="e">
        <f t="shared" si="1"/>
        <v>#REF!</v>
      </c>
      <c r="S40" s="1" t="e">
        <f t="shared" si="1"/>
        <v>#REF!</v>
      </c>
      <c r="T40" s="1" t="e">
        <f t="shared" si="1"/>
        <v>#REF!</v>
      </c>
      <c r="U40" s="1" t="e">
        <f t="shared" si="1"/>
        <v>#REF!</v>
      </c>
    </row>
    <row r="41" spans="1:21" x14ac:dyDescent="0.3">
      <c r="A41" s="5" t="str">
        <f>IF($D41="","",IF(#REF!="","",#REF!))</f>
        <v/>
      </c>
      <c r="B41" s="5" t="str">
        <f>IF($D41="","",IF(#REF!="","",#REF!))</f>
        <v/>
      </c>
      <c r="C41" s="5" t="str">
        <f>IF($D41="","",IF(#REF!="","",#REF!))</f>
        <v/>
      </c>
      <c r="D41" s="18"/>
      <c r="E41" s="18"/>
      <c r="F41" s="18"/>
      <c r="G41" s="18"/>
      <c r="H41" s="19"/>
      <c r="I41" s="19"/>
      <c r="J41" s="19"/>
      <c r="K41" s="19"/>
      <c r="M41" s="1" t="e">
        <f>VLOOKUP($A41,$Q$14:$U$63,#REF!,0)</f>
        <v>#REF!</v>
      </c>
      <c r="N41" s="1" t="e">
        <f>VLOOKUP($A41,$Q$14:$U$63,#REF!,0)</f>
        <v>#REF!</v>
      </c>
      <c r="O41" s="1" t="e">
        <f>VLOOKUP($A41,$Q$14:$U$63,#REF!,0)</f>
        <v>#REF!</v>
      </c>
      <c r="P41" s="1" t="e">
        <f>VLOOKUP($A41,$Q$14:$U$63,#REF!,0)</f>
        <v>#REF!</v>
      </c>
      <c r="Q41" s="1">
        <v>28</v>
      </c>
      <c r="R41" s="1" t="e">
        <f t="shared" si="1"/>
        <v>#REF!</v>
      </c>
      <c r="S41" s="1" t="e">
        <f t="shared" si="1"/>
        <v>#REF!</v>
      </c>
      <c r="T41" s="1" t="e">
        <f t="shared" si="1"/>
        <v>#REF!</v>
      </c>
      <c r="U41" s="1" t="e">
        <f t="shared" si="1"/>
        <v>#REF!</v>
      </c>
    </row>
    <row r="42" spans="1:21" x14ac:dyDescent="0.3">
      <c r="A42" s="5" t="str">
        <f>IF($D42="","",IF(#REF!="","",#REF!))</f>
        <v/>
      </c>
      <c r="B42" s="5" t="str">
        <f>IF($D42="","",IF(#REF!="","",#REF!))</f>
        <v/>
      </c>
      <c r="C42" s="5" t="str">
        <f>IF($D42="","",IF(#REF!="","",#REF!))</f>
        <v/>
      </c>
      <c r="D42" s="18"/>
      <c r="E42" s="18"/>
      <c r="F42" s="18"/>
      <c r="G42" s="18"/>
      <c r="H42" s="19"/>
      <c r="I42" s="19"/>
      <c r="J42" s="19"/>
      <c r="K42" s="19"/>
      <c r="M42" s="1" t="e">
        <f>VLOOKUP($A42,$Q$14:$U$63,#REF!,0)</f>
        <v>#REF!</v>
      </c>
      <c r="N42" s="1" t="e">
        <f>VLOOKUP($A42,$Q$14:$U$63,#REF!,0)</f>
        <v>#REF!</v>
      </c>
      <c r="O42" s="1" t="e">
        <f>VLOOKUP($A42,$Q$14:$U$63,#REF!,0)</f>
        <v>#REF!</v>
      </c>
      <c r="P42" s="1" t="e">
        <f>VLOOKUP($A42,$Q$14:$U$63,#REF!,0)</f>
        <v>#REF!</v>
      </c>
      <c r="Q42" s="1">
        <v>29</v>
      </c>
      <c r="R42" s="1" t="e">
        <f t="shared" si="1"/>
        <v>#REF!</v>
      </c>
      <c r="S42" s="1" t="e">
        <f t="shared" si="1"/>
        <v>#REF!</v>
      </c>
      <c r="T42" s="1" t="e">
        <f t="shared" si="1"/>
        <v>#REF!</v>
      </c>
      <c r="U42" s="1" t="e">
        <f t="shared" si="1"/>
        <v>#REF!</v>
      </c>
    </row>
    <row r="43" spans="1:21" x14ac:dyDescent="0.3">
      <c r="A43" s="5" t="e">
        <f>IF($D43="","",IF(#REF!="","",#REF!))</f>
        <v>#REF!</v>
      </c>
      <c r="B43" s="5" t="e">
        <f>IF($D43="","",IF(#REF!="","",#REF!))</f>
        <v>#REF!</v>
      </c>
      <c r="C43" s="5" t="e">
        <f>IF($D43="","",IF(#REF!="","",#REF!))</f>
        <v>#REF!</v>
      </c>
      <c r="D43" s="2" t="e">
        <f>IF(#REF!="","",#REF!)</f>
        <v>#REF!</v>
      </c>
      <c r="E43" s="2" t="e">
        <f>IF(#REF!="","",#REF!)</f>
        <v>#REF!</v>
      </c>
      <c r="F43" s="2" t="e">
        <f>IF(#REF!="","",#REF!)</f>
        <v>#REF!</v>
      </c>
      <c r="G43" s="2" t="e">
        <f>IF(#REF!="","",#REF!)</f>
        <v>#REF!</v>
      </c>
      <c r="H43" s="13" t="e">
        <f>#REF!</f>
        <v>#REF!</v>
      </c>
      <c r="I43" s="13" t="e">
        <f>#REF!</f>
        <v>#REF!</v>
      </c>
      <c r="J43" s="13" t="e">
        <f>#REF!</f>
        <v>#REF!</v>
      </c>
      <c r="K43" s="13" t="e">
        <f>#REF!</f>
        <v>#REF!</v>
      </c>
      <c r="M43" s="1" t="e">
        <f>VLOOKUP($A43,$Q$14:$U$63,#REF!,0)</f>
        <v>#REF!</v>
      </c>
      <c r="N43" s="1" t="e">
        <f>VLOOKUP($A43,$Q$14:$U$63,#REF!,0)</f>
        <v>#REF!</v>
      </c>
      <c r="O43" s="1" t="e">
        <f>VLOOKUP($A43,$Q$14:$U$63,#REF!,0)</f>
        <v>#REF!</v>
      </c>
      <c r="P43" s="1" t="e">
        <f>VLOOKUP($A43,$Q$14:$U$63,#REF!,0)</f>
        <v>#REF!</v>
      </c>
      <c r="Q43" s="1">
        <v>30</v>
      </c>
      <c r="R43" s="1" t="e">
        <f t="shared" si="1"/>
        <v>#REF!</v>
      </c>
      <c r="S43" s="1" t="e">
        <f t="shared" si="1"/>
        <v>#REF!</v>
      </c>
      <c r="T43" s="1" t="e">
        <f t="shared" si="1"/>
        <v>#REF!</v>
      </c>
      <c r="U43" s="1" t="e">
        <f t="shared" si="1"/>
        <v>#REF!</v>
      </c>
    </row>
    <row r="44" spans="1:21" x14ac:dyDescent="0.3">
      <c r="A44" s="5" t="e">
        <f>IF($D44="","",IF(#REF!="","",#REF!))</f>
        <v>#REF!</v>
      </c>
      <c r="B44" s="5" t="e">
        <f>IF($D44="","",IF(#REF!="","",#REF!))</f>
        <v>#REF!</v>
      </c>
      <c r="C44" s="5" t="e">
        <f>IF($D44="","",IF(#REF!="","",#REF!))</f>
        <v>#REF!</v>
      </c>
      <c r="D44" s="2" t="e">
        <f>IF(#REF!="","",#REF!)</f>
        <v>#REF!</v>
      </c>
      <c r="E44" s="2" t="e">
        <f>IF(#REF!="","",#REF!)</f>
        <v>#REF!</v>
      </c>
      <c r="F44" s="2" t="e">
        <f>IF(#REF!="","",#REF!)</f>
        <v>#REF!</v>
      </c>
      <c r="G44" s="2" t="e">
        <f>IF(#REF!="","",#REF!)</f>
        <v>#REF!</v>
      </c>
      <c r="H44" s="13" t="e">
        <f>#REF!</f>
        <v>#REF!</v>
      </c>
      <c r="I44" s="13" t="e">
        <f>#REF!</f>
        <v>#REF!</v>
      </c>
      <c r="J44" s="13" t="e">
        <f>#REF!</f>
        <v>#REF!</v>
      </c>
      <c r="K44" s="13" t="e">
        <f>#REF!</f>
        <v>#REF!</v>
      </c>
      <c r="M44" s="1" t="e">
        <f>VLOOKUP($A44,$Q$14:$U$63,#REF!,0)</f>
        <v>#REF!</v>
      </c>
      <c r="N44" s="1" t="e">
        <f>VLOOKUP($A44,$Q$14:$U$63,#REF!,0)</f>
        <v>#REF!</v>
      </c>
      <c r="O44" s="1" t="e">
        <f>VLOOKUP($A44,$Q$14:$U$63,#REF!,0)</f>
        <v>#REF!</v>
      </c>
      <c r="P44" s="1" t="e">
        <f>VLOOKUP($A44,$Q$14:$U$63,#REF!,0)</f>
        <v>#REF!</v>
      </c>
      <c r="Q44" s="1">
        <v>31</v>
      </c>
      <c r="R44" s="1" t="e">
        <f t="shared" si="1"/>
        <v>#REF!</v>
      </c>
      <c r="S44" s="1" t="e">
        <f t="shared" si="1"/>
        <v>#REF!</v>
      </c>
      <c r="T44" s="1" t="e">
        <f t="shared" si="1"/>
        <v>#REF!</v>
      </c>
      <c r="U44" s="1" t="e">
        <f t="shared" si="1"/>
        <v>#REF!</v>
      </c>
    </row>
    <row r="45" spans="1:21" x14ac:dyDescent="0.3">
      <c r="A45" s="5" t="e">
        <f>IF($D45="","",IF(#REF!="","",#REF!))</f>
        <v>#REF!</v>
      </c>
      <c r="B45" s="5" t="e">
        <f>IF($D45="","",IF(#REF!="","",#REF!))</f>
        <v>#REF!</v>
      </c>
      <c r="C45" s="5" t="e">
        <f>IF($D45="","",IF(#REF!="","",#REF!))</f>
        <v>#REF!</v>
      </c>
      <c r="D45" s="2" t="e">
        <f>IF(#REF!="","",#REF!)</f>
        <v>#REF!</v>
      </c>
      <c r="E45" s="2" t="e">
        <f>IF(#REF!="","",#REF!)</f>
        <v>#REF!</v>
      </c>
      <c r="F45" s="2" t="e">
        <f>IF(#REF!="","",#REF!)</f>
        <v>#REF!</v>
      </c>
      <c r="G45" s="2" t="e">
        <f>IF(#REF!="","",#REF!)</f>
        <v>#REF!</v>
      </c>
      <c r="H45" s="13" t="e">
        <f>#REF!</f>
        <v>#REF!</v>
      </c>
      <c r="I45" s="13" t="e">
        <f>#REF!</f>
        <v>#REF!</v>
      </c>
      <c r="J45" s="13" t="e">
        <f>#REF!</f>
        <v>#REF!</v>
      </c>
      <c r="K45" s="13" t="e">
        <f>#REF!</f>
        <v>#REF!</v>
      </c>
      <c r="M45" s="1" t="e">
        <f>VLOOKUP($A45,$Q$14:$U$63,#REF!,0)</f>
        <v>#REF!</v>
      </c>
      <c r="N45" s="1" t="e">
        <f>VLOOKUP($A45,$Q$14:$U$63,#REF!,0)</f>
        <v>#REF!</v>
      </c>
      <c r="O45" s="1" t="e">
        <f>VLOOKUP($A45,$Q$14:$U$63,#REF!,0)</f>
        <v>#REF!</v>
      </c>
      <c r="P45" s="1" t="e">
        <f>VLOOKUP($A45,$Q$14:$U$63,#REF!,0)</f>
        <v>#REF!</v>
      </c>
      <c r="Q45" s="1">
        <v>32</v>
      </c>
      <c r="R45" s="1" t="e">
        <f t="shared" si="1"/>
        <v>#REF!</v>
      </c>
      <c r="S45" s="1" t="e">
        <f t="shared" si="1"/>
        <v>#REF!</v>
      </c>
      <c r="T45" s="1" t="e">
        <f t="shared" si="1"/>
        <v>#REF!</v>
      </c>
      <c r="U45" s="1" t="e">
        <f t="shared" si="1"/>
        <v>#REF!</v>
      </c>
    </row>
    <row r="46" spans="1:21" x14ac:dyDescent="0.3">
      <c r="A46" s="5" t="e">
        <f>IF($D46="","",IF(#REF!="","",#REF!))</f>
        <v>#REF!</v>
      </c>
      <c r="B46" s="5" t="e">
        <f>IF($D46="","",IF(#REF!="","",#REF!))</f>
        <v>#REF!</v>
      </c>
      <c r="C46" s="5" t="e">
        <f>IF($D46="","",IF(#REF!="","",#REF!))</f>
        <v>#REF!</v>
      </c>
      <c r="D46" s="2" t="e">
        <f>IF(#REF!="","",#REF!)</f>
        <v>#REF!</v>
      </c>
      <c r="E46" s="2" t="e">
        <f>IF(#REF!="","",#REF!)</f>
        <v>#REF!</v>
      </c>
      <c r="F46" s="2" t="e">
        <f>IF(#REF!="","",#REF!)</f>
        <v>#REF!</v>
      </c>
      <c r="G46" s="2" t="e">
        <f>IF(#REF!="","",#REF!)</f>
        <v>#REF!</v>
      </c>
      <c r="H46" s="13" t="e">
        <f>#REF!</f>
        <v>#REF!</v>
      </c>
      <c r="I46" s="13" t="e">
        <f>#REF!</f>
        <v>#REF!</v>
      </c>
      <c r="J46" s="13" t="e">
        <f>#REF!</f>
        <v>#REF!</v>
      </c>
      <c r="K46" s="13" t="e">
        <f>#REF!</f>
        <v>#REF!</v>
      </c>
      <c r="M46" s="1" t="e">
        <f>VLOOKUP($A46,$Q$14:$U$63,#REF!,0)</f>
        <v>#REF!</v>
      </c>
      <c r="N46" s="1" t="e">
        <f>VLOOKUP($A46,$Q$14:$U$63,#REF!,0)</f>
        <v>#REF!</v>
      </c>
      <c r="O46" s="1" t="e">
        <f>VLOOKUP($A46,$Q$14:$U$63,#REF!,0)</f>
        <v>#REF!</v>
      </c>
      <c r="P46" s="1" t="e">
        <f>VLOOKUP($A46,$Q$14:$U$63,#REF!,0)</f>
        <v>#REF!</v>
      </c>
      <c r="Q46" s="1">
        <v>33</v>
      </c>
      <c r="R46" s="1" t="e">
        <f t="shared" si="1"/>
        <v>#REF!</v>
      </c>
      <c r="S46" s="1" t="e">
        <f t="shared" si="1"/>
        <v>#REF!</v>
      </c>
      <c r="T46" s="1" t="e">
        <f t="shared" si="1"/>
        <v>#REF!</v>
      </c>
      <c r="U46" s="1" t="e">
        <f t="shared" si="1"/>
        <v>#REF!</v>
      </c>
    </row>
    <row r="47" spans="1:21" x14ac:dyDescent="0.3">
      <c r="A47" s="5" t="e">
        <f>IF($D47="","",IF(#REF!="","",#REF!))</f>
        <v>#REF!</v>
      </c>
      <c r="B47" s="5" t="e">
        <f>IF($D47="","",IF(#REF!="","",#REF!))</f>
        <v>#REF!</v>
      </c>
      <c r="C47" s="5" t="e">
        <f>IF($D47="","",IF(#REF!="","",#REF!))</f>
        <v>#REF!</v>
      </c>
      <c r="D47" s="2" t="e">
        <f>IF(#REF!="","",#REF!)</f>
        <v>#REF!</v>
      </c>
      <c r="E47" s="2" t="e">
        <f>IF(#REF!="","",#REF!)</f>
        <v>#REF!</v>
      </c>
      <c r="F47" s="2" t="e">
        <f>IF(#REF!="","",#REF!)</f>
        <v>#REF!</v>
      </c>
      <c r="G47" s="2" t="e">
        <f>IF(#REF!="","",#REF!)</f>
        <v>#REF!</v>
      </c>
      <c r="H47" s="13" t="e">
        <f>#REF!</f>
        <v>#REF!</v>
      </c>
      <c r="I47" s="13" t="e">
        <f>#REF!</f>
        <v>#REF!</v>
      </c>
      <c r="J47" s="13" t="e">
        <f>#REF!</f>
        <v>#REF!</v>
      </c>
      <c r="K47" s="13" t="e">
        <f>#REF!</f>
        <v>#REF!</v>
      </c>
      <c r="M47" s="1" t="e">
        <f>VLOOKUP($A47,$Q$14:$U$63,#REF!,0)</f>
        <v>#REF!</v>
      </c>
      <c r="N47" s="1" t="e">
        <f>VLOOKUP($A47,$Q$14:$U$63,#REF!,0)</f>
        <v>#REF!</v>
      </c>
      <c r="O47" s="1" t="e">
        <f>VLOOKUP($A47,$Q$14:$U$63,#REF!,0)</f>
        <v>#REF!</v>
      </c>
      <c r="P47" s="1" t="e">
        <f>VLOOKUP($A47,$Q$14:$U$63,#REF!,0)</f>
        <v>#REF!</v>
      </c>
      <c r="Q47" s="1">
        <v>34</v>
      </c>
      <c r="R47" s="1" t="e">
        <f t="shared" si="1"/>
        <v>#REF!</v>
      </c>
      <c r="S47" s="1" t="e">
        <f t="shared" si="1"/>
        <v>#REF!</v>
      </c>
      <c r="T47" s="1" t="e">
        <f t="shared" si="1"/>
        <v>#REF!</v>
      </c>
      <c r="U47" s="1" t="e">
        <f t="shared" si="1"/>
        <v>#REF!</v>
      </c>
    </row>
    <row r="48" spans="1:21" x14ac:dyDescent="0.3">
      <c r="A48" s="5" t="e">
        <f>IF($D48="","",IF(#REF!="","",#REF!))</f>
        <v>#REF!</v>
      </c>
      <c r="B48" s="5" t="e">
        <f>IF($D48="","",IF(#REF!="","",#REF!))</f>
        <v>#REF!</v>
      </c>
      <c r="C48" s="5" t="e">
        <f>IF($D48="","",IF(#REF!="","",#REF!))</f>
        <v>#REF!</v>
      </c>
      <c r="D48" s="2" t="e">
        <f>IF(#REF!="","",#REF!)</f>
        <v>#REF!</v>
      </c>
      <c r="E48" s="2" t="e">
        <f>IF(#REF!="","",#REF!)</f>
        <v>#REF!</v>
      </c>
      <c r="F48" s="2" t="e">
        <f>IF(#REF!="","",#REF!)</f>
        <v>#REF!</v>
      </c>
      <c r="G48" s="2" t="e">
        <f>IF(#REF!="","",#REF!)</f>
        <v>#REF!</v>
      </c>
      <c r="H48" s="13" t="e">
        <f>#REF!</f>
        <v>#REF!</v>
      </c>
      <c r="I48" s="13" t="e">
        <f>#REF!</f>
        <v>#REF!</v>
      </c>
      <c r="J48" s="13" t="e">
        <f>#REF!</f>
        <v>#REF!</v>
      </c>
      <c r="K48" s="13" t="e">
        <f>#REF!</f>
        <v>#REF!</v>
      </c>
      <c r="M48" s="1" t="e">
        <f>VLOOKUP($A48,$Q$14:$U$63,#REF!,0)</f>
        <v>#REF!</v>
      </c>
      <c r="N48" s="1" t="e">
        <f>VLOOKUP($A48,$Q$14:$U$63,#REF!,0)</f>
        <v>#REF!</v>
      </c>
      <c r="O48" s="1" t="e">
        <f>VLOOKUP($A48,$Q$14:$U$63,#REF!,0)</f>
        <v>#REF!</v>
      </c>
      <c r="P48" s="1" t="e">
        <f>VLOOKUP($A48,$Q$14:$U$63,#REF!,0)</f>
        <v>#REF!</v>
      </c>
      <c r="Q48" s="1">
        <v>35</v>
      </c>
      <c r="R48" s="1" t="e">
        <f t="shared" ref="R48:U63" si="2">IF(R47-1&lt;1,1,R47-1)</f>
        <v>#REF!</v>
      </c>
      <c r="S48" s="1" t="e">
        <f t="shared" si="2"/>
        <v>#REF!</v>
      </c>
      <c r="T48" s="1" t="e">
        <f t="shared" si="2"/>
        <v>#REF!</v>
      </c>
      <c r="U48" s="1" t="e">
        <f t="shared" si="2"/>
        <v>#REF!</v>
      </c>
    </row>
    <row r="49" spans="1:21" x14ac:dyDescent="0.3">
      <c r="A49" s="5" t="e">
        <f>IF($D49="","",IF(#REF!="","",#REF!))</f>
        <v>#REF!</v>
      </c>
      <c r="B49" s="5" t="e">
        <f>IF($D49="","",IF(#REF!="","",#REF!))</f>
        <v>#REF!</v>
      </c>
      <c r="C49" s="5" t="e">
        <f>IF($D49="","",IF(#REF!="","",#REF!))</f>
        <v>#REF!</v>
      </c>
      <c r="D49" s="2" t="e">
        <f>IF(#REF!="","",#REF!)</f>
        <v>#REF!</v>
      </c>
      <c r="E49" s="2" t="e">
        <f>IF(#REF!="","",#REF!)</f>
        <v>#REF!</v>
      </c>
      <c r="F49" s="2" t="e">
        <f>IF(#REF!="","",#REF!)</f>
        <v>#REF!</v>
      </c>
      <c r="G49" s="2" t="e">
        <f>IF(#REF!="","",#REF!)</f>
        <v>#REF!</v>
      </c>
      <c r="H49" s="13" t="e">
        <f>#REF!</f>
        <v>#REF!</v>
      </c>
      <c r="I49" s="13" t="e">
        <f>#REF!</f>
        <v>#REF!</v>
      </c>
      <c r="J49" s="13" t="e">
        <f>#REF!</f>
        <v>#REF!</v>
      </c>
      <c r="K49" s="13" t="e">
        <f>#REF!</f>
        <v>#REF!</v>
      </c>
      <c r="M49" s="1" t="e">
        <f>VLOOKUP($A49,$Q$14:$U$63,#REF!,0)</f>
        <v>#REF!</v>
      </c>
      <c r="N49" s="1" t="e">
        <f>VLOOKUP($A49,$Q$14:$U$63,#REF!,0)</f>
        <v>#REF!</v>
      </c>
      <c r="O49" s="1" t="e">
        <f>VLOOKUP($A49,$Q$14:$U$63,#REF!,0)</f>
        <v>#REF!</v>
      </c>
      <c r="P49" s="1" t="e">
        <f>VLOOKUP($A49,$Q$14:$U$63,#REF!,0)</f>
        <v>#REF!</v>
      </c>
      <c r="Q49" s="1">
        <v>36</v>
      </c>
      <c r="R49" s="1" t="e">
        <f t="shared" si="2"/>
        <v>#REF!</v>
      </c>
      <c r="S49" s="1" t="e">
        <f t="shared" si="2"/>
        <v>#REF!</v>
      </c>
      <c r="T49" s="1" t="e">
        <f t="shared" si="2"/>
        <v>#REF!</v>
      </c>
      <c r="U49" s="1" t="e">
        <f t="shared" si="2"/>
        <v>#REF!</v>
      </c>
    </row>
    <row r="50" spans="1:21" x14ac:dyDescent="0.3">
      <c r="A50" s="5" t="e">
        <f>IF($D50="","",IF(#REF!="","",#REF!))</f>
        <v>#REF!</v>
      </c>
      <c r="B50" s="5" t="e">
        <f>IF($D50="","",IF(#REF!="","",#REF!))</f>
        <v>#REF!</v>
      </c>
      <c r="C50" s="5" t="e">
        <f>IF($D50="","",IF(#REF!="","",#REF!))</f>
        <v>#REF!</v>
      </c>
      <c r="D50" s="2" t="e">
        <f>IF(#REF!="","",#REF!)</f>
        <v>#REF!</v>
      </c>
      <c r="E50" s="2" t="e">
        <f>IF(#REF!="","",#REF!)</f>
        <v>#REF!</v>
      </c>
      <c r="F50" s="2" t="e">
        <f>IF(#REF!="","",#REF!)</f>
        <v>#REF!</v>
      </c>
      <c r="G50" s="2" t="e">
        <f>IF(#REF!="","",#REF!)</f>
        <v>#REF!</v>
      </c>
      <c r="H50" s="13" t="e">
        <f>#REF!</f>
        <v>#REF!</v>
      </c>
      <c r="I50" s="13" t="e">
        <f>#REF!</f>
        <v>#REF!</v>
      </c>
      <c r="J50" s="13" t="e">
        <f>#REF!</f>
        <v>#REF!</v>
      </c>
      <c r="K50" s="13" t="e">
        <f>#REF!</f>
        <v>#REF!</v>
      </c>
      <c r="M50" s="1" t="e">
        <f>VLOOKUP($A50,$Q$14:$U$63,#REF!,0)</f>
        <v>#REF!</v>
      </c>
      <c r="N50" s="1" t="e">
        <f>VLOOKUP($A50,$Q$14:$U$63,#REF!,0)</f>
        <v>#REF!</v>
      </c>
      <c r="O50" s="1" t="e">
        <f>VLOOKUP($A50,$Q$14:$U$63,#REF!,0)</f>
        <v>#REF!</v>
      </c>
      <c r="P50" s="1" t="e">
        <f>VLOOKUP($A50,$Q$14:$U$63,#REF!,0)</f>
        <v>#REF!</v>
      </c>
      <c r="Q50" s="1">
        <v>37</v>
      </c>
      <c r="R50" s="1" t="e">
        <f t="shared" si="2"/>
        <v>#REF!</v>
      </c>
      <c r="S50" s="1" t="e">
        <f t="shared" si="2"/>
        <v>#REF!</v>
      </c>
      <c r="T50" s="1" t="e">
        <f t="shared" si="2"/>
        <v>#REF!</v>
      </c>
      <c r="U50" s="1" t="e">
        <f t="shared" si="2"/>
        <v>#REF!</v>
      </c>
    </row>
    <row r="51" spans="1:21" x14ac:dyDescent="0.3">
      <c r="A51" s="5" t="e">
        <f>IF($D51="","",IF(#REF!="","",#REF!))</f>
        <v>#REF!</v>
      </c>
      <c r="B51" s="5" t="e">
        <f>IF($D51="","",IF(#REF!="","",#REF!))</f>
        <v>#REF!</v>
      </c>
      <c r="C51" s="5" t="e">
        <f>IF($D51="","",IF(#REF!="","",#REF!))</f>
        <v>#REF!</v>
      </c>
      <c r="D51" s="2" t="e">
        <f>IF(#REF!="","",#REF!)</f>
        <v>#REF!</v>
      </c>
      <c r="E51" s="2" t="e">
        <f>IF(#REF!="","",#REF!)</f>
        <v>#REF!</v>
      </c>
      <c r="F51" s="2" t="e">
        <f>IF(#REF!="","",#REF!)</f>
        <v>#REF!</v>
      </c>
      <c r="G51" s="2" t="e">
        <f>IF(#REF!="","",#REF!)</f>
        <v>#REF!</v>
      </c>
      <c r="H51" s="13" t="e">
        <f>#REF!</f>
        <v>#REF!</v>
      </c>
      <c r="I51" s="13" t="e">
        <f>#REF!</f>
        <v>#REF!</v>
      </c>
      <c r="J51" s="13" t="e">
        <f>#REF!</f>
        <v>#REF!</v>
      </c>
      <c r="K51" s="13" t="e">
        <f>#REF!</f>
        <v>#REF!</v>
      </c>
      <c r="M51" s="1" t="e">
        <f>VLOOKUP($A51,$Q$14:$U$63,#REF!,0)</f>
        <v>#REF!</v>
      </c>
      <c r="N51" s="1" t="e">
        <f>VLOOKUP($A51,$Q$14:$U$63,#REF!,0)</f>
        <v>#REF!</v>
      </c>
      <c r="O51" s="1" t="e">
        <f>VLOOKUP($A51,$Q$14:$U$63,#REF!,0)</f>
        <v>#REF!</v>
      </c>
      <c r="P51" s="1" t="e">
        <f>VLOOKUP($A51,$Q$14:$U$63,#REF!,0)</f>
        <v>#REF!</v>
      </c>
      <c r="Q51" s="1">
        <v>38</v>
      </c>
      <c r="R51" s="1" t="e">
        <f t="shared" si="2"/>
        <v>#REF!</v>
      </c>
      <c r="S51" s="1" t="e">
        <f t="shared" si="2"/>
        <v>#REF!</v>
      </c>
      <c r="T51" s="1" t="e">
        <f t="shared" si="2"/>
        <v>#REF!</v>
      </c>
      <c r="U51" s="1" t="e">
        <f t="shared" si="2"/>
        <v>#REF!</v>
      </c>
    </row>
    <row r="52" spans="1:21" x14ac:dyDescent="0.3">
      <c r="A52" s="5" t="e">
        <f>IF($D52="","",IF(#REF!="","",#REF!))</f>
        <v>#REF!</v>
      </c>
      <c r="B52" s="5" t="e">
        <f>IF($D52="","",IF(#REF!="","",#REF!))</f>
        <v>#REF!</v>
      </c>
      <c r="C52" s="5" t="e">
        <f>IF($D52="","",IF(#REF!="","",#REF!))</f>
        <v>#REF!</v>
      </c>
      <c r="D52" s="2" t="e">
        <f>IF(#REF!="","",#REF!)</f>
        <v>#REF!</v>
      </c>
      <c r="E52" s="2" t="e">
        <f>IF(#REF!="","",#REF!)</f>
        <v>#REF!</v>
      </c>
      <c r="F52" s="2" t="e">
        <f>IF(#REF!="","",#REF!)</f>
        <v>#REF!</v>
      </c>
      <c r="G52" s="2" t="e">
        <f>IF(#REF!="","",#REF!)</f>
        <v>#REF!</v>
      </c>
      <c r="H52" s="13" t="e">
        <f>#REF!</f>
        <v>#REF!</v>
      </c>
      <c r="I52" s="13" t="e">
        <f>#REF!</f>
        <v>#REF!</v>
      </c>
      <c r="J52" s="13" t="e">
        <f>#REF!</f>
        <v>#REF!</v>
      </c>
      <c r="K52" s="13" t="e">
        <f>#REF!</f>
        <v>#REF!</v>
      </c>
      <c r="M52" s="1" t="e">
        <f>VLOOKUP($A52,$Q$14:$U$63,#REF!,0)</f>
        <v>#REF!</v>
      </c>
      <c r="N52" s="1" t="e">
        <f>VLOOKUP($A52,$Q$14:$U$63,#REF!,0)</f>
        <v>#REF!</v>
      </c>
      <c r="O52" s="1" t="e">
        <f>VLOOKUP($A52,$Q$14:$U$63,#REF!,0)</f>
        <v>#REF!</v>
      </c>
      <c r="P52" s="1" t="e">
        <f>VLOOKUP($A52,$Q$14:$U$63,#REF!,0)</f>
        <v>#REF!</v>
      </c>
      <c r="Q52" s="1">
        <v>39</v>
      </c>
      <c r="R52" s="1" t="e">
        <f t="shared" si="2"/>
        <v>#REF!</v>
      </c>
      <c r="S52" s="1" t="e">
        <f t="shared" si="2"/>
        <v>#REF!</v>
      </c>
      <c r="T52" s="1" t="e">
        <f t="shared" si="2"/>
        <v>#REF!</v>
      </c>
      <c r="U52" s="1" t="e">
        <f t="shared" si="2"/>
        <v>#REF!</v>
      </c>
    </row>
    <row r="53" spans="1:21" x14ac:dyDescent="0.3">
      <c r="A53" s="5" t="e">
        <f>IF($D53="","",IF(#REF!="","",#REF!))</f>
        <v>#REF!</v>
      </c>
      <c r="B53" s="5" t="e">
        <f>IF($D53="","",IF(#REF!="","",#REF!))</f>
        <v>#REF!</v>
      </c>
      <c r="C53" s="5" t="e">
        <f>IF($D53="","",IF(#REF!="","",#REF!))</f>
        <v>#REF!</v>
      </c>
      <c r="D53" s="2" t="e">
        <f>IF(#REF!="","",#REF!)</f>
        <v>#REF!</v>
      </c>
      <c r="E53" s="2" t="e">
        <f>IF(#REF!="","",#REF!)</f>
        <v>#REF!</v>
      </c>
      <c r="F53" s="2" t="e">
        <f>IF(#REF!="","",#REF!)</f>
        <v>#REF!</v>
      </c>
      <c r="G53" s="2" t="e">
        <f>IF(#REF!="","",#REF!)</f>
        <v>#REF!</v>
      </c>
      <c r="H53" s="13" t="e">
        <f>#REF!</f>
        <v>#REF!</v>
      </c>
      <c r="I53" s="13" t="e">
        <f>#REF!</f>
        <v>#REF!</v>
      </c>
      <c r="J53" s="13" t="e">
        <f>#REF!</f>
        <v>#REF!</v>
      </c>
      <c r="K53" s="13" t="e">
        <f>#REF!</f>
        <v>#REF!</v>
      </c>
      <c r="M53" s="1" t="e">
        <f>VLOOKUP($A53,$Q$14:$U$63,#REF!,0)</f>
        <v>#REF!</v>
      </c>
      <c r="N53" s="1" t="e">
        <f>VLOOKUP($A53,$Q$14:$U$63,#REF!,0)</f>
        <v>#REF!</v>
      </c>
      <c r="O53" s="1" t="e">
        <f>VLOOKUP($A53,$Q$14:$U$63,#REF!,0)</f>
        <v>#REF!</v>
      </c>
      <c r="P53" s="1" t="e">
        <f>VLOOKUP($A53,$Q$14:$U$63,#REF!,0)</f>
        <v>#REF!</v>
      </c>
      <c r="Q53" s="1">
        <v>40</v>
      </c>
      <c r="R53" s="1" t="e">
        <f t="shared" si="2"/>
        <v>#REF!</v>
      </c>
      <c r="S53" s="1" t="e">
        <f t="shared" si="2"/>
        <v>#REF!</v>
      </c>
      <c r="T53" s="1" t="e">
        <f t="shared" si="2"/>
        <v>#REF!</v>
      </c>
      <c r="U53" s="1" t="e">
        <f t="shared" si="2"/>
        <v>#REF!</v>
      </c>
    </row>
    <row r="54" spans="1:21" x14ac:dyDescent="0.3">
      <c r="A54" s="5" t="e">
        <f>IF($D54="","",IF(#REF!="","",#REF!))</f>
        <v>#REF!</v>
      </c>
      <c r="B54" s="5" t="e">
        <f>IF($D54="","",IF(#REF!="","",#REF!))</f>
        <v>#REF!</v>
      </c>
      <c r="C54" s="5" t="e">
        <f>IF($D54="","",IF(#REF!="","",#REF!))</f>
        <v>#REF!</v>
      </c>
      <c r="D54" s="2" t="e">
        <f>IF(#REF!="","",#REF!)</f>
        <v>#REF!</v>
      </c>
      <c r="E54" s="2" t="e">
        <f>IF(#REF!="","",#REF!)</f>
        <v>#REF!</v>
      </c>
      <c r="F54" s="2" t="e">
        <f>IF(#REF!="","",#REF!)</f>
        <v>#REF!</v>
      </c>
      <c r="G54" s="2" t="e">
        <f>IF(#REF!="","",#REF!)</f>
        <v>#REF!</v>
      </c>
      <c r="H54" s="13" t="e">
        <f>#REF!</f>
        <v>#REF!</v>
      </c>
      <c r="I54" s="13" t="e">
        <f>#REF!</f>
        <v>#REF!</v>
      </c>
      <c r="J54" s="13" t="e">
        <f>#REF!</f>
        <v>#REF!</v>
      </c>
      <c r="K54" s="13" t="e">
        <f>#REF!</f>
        <v>#REF!</v>
      </c>
      <c r="M54" s="1" t="e">
        <f>VLOOKUP($A54,$Q$14:$U$63,#REF!,0)</f>
        <v>#REF!</v>
      </c>
      <c r="N54" s="1" t="e">
        <f>VLOOKUP($A54,$Q$14:$U$63,#REF!,0)</f>
        <v>#REF!</v>
      </c>
      <c r="O54" s="1" t="e">
        <f>VLOOKUP($A54,$Q$14:$U$63,#REF!,0)</f>
        <v>#REF!</v>
      </c>
      <c r="P54" s="1" t="e">
        <f>VLOOKUP($A54,$Q$14:$U$63,#REF!,0)</f>
        <v>#REF!</v>
      </c>
      <c r="Q54" s="1">
        <v>41</v>
      </c>
      <c r="R54" s="1" t="e">
        <f t="shared" si="2"/>
        <v>#REF!</v>
      </c>
      <c r="S54" s="1" t="e">
        <f t="shared" si="2"/>
        <v>#REF!</v>
      </c>
      <c r="T54" s="1" t="e">
        <f t="shared" si="2"/>
        <v>#REF!</v>
      </c>
      <c r="U54" s="1" t="e">
        <f t="shared" si="2"/>
        <v>#REF!</v>
      </c>
    </row>
    <row r="55" spans="1:21" x14ac:dyDescent="0.3">
      <c r="A55" s="5" t="e">
        <f>IF($D55="","",IF(#REF!="","",#REF!))</f>
        <v>#REF!</v>
      </c>
      <c r="B55" s="5" t="e">
        <f>IF($D55="","",IF(#REF!="","",#REF!))</f>
        <v>#REF!</v>
      </c>
      <c r="C55" s="5" t="e">
        <f>IF($D55="","",IF(#REF!="","",#REF!))</f>
        <v>#REF!</v>
      </c>
      <c r="D55" s="2" t="e">
        <f>IF(#REF!="","",#REF!)</f>
        <v>#REF!</v>
      </c>
      <c r="E55" s="2" t="e">
        <f>IF(#REF!="","",#REF!)</f>
        <v>#REF!</v>
      </c>
      <c r="F55" s="2" t="e">
        <f>IF(#REF!="","",#REF!)</f>
        <v>#REF!</v>
      </c>
      <c r="G55" s="2" t="e">
        <f>IF(#REF!="","",#REF!)</f>
        <v>#REF!</v>
      </c>
      <c r="H55" s="13" t="e">
        <f>#REF!</f>
        <v>#REF!</v>
      </c>
      <c r="I55" s="13" t="e">
        <f>#REF!</f>
        <v>#REF!</v>
      </c>
      <c r="J55" s="13" t="e">
        <f>#REF!</f>
        <v>#REF!</v>
      </c>
      <c r="K55" s="13" t="e">
        <f>#REF!</f>
        <v>#REF!</v>
      </c>
      <c r="M55" s="1" t="e">
        <f>VLOOKUP($A55,$Q$14:$U$63,#REF!,0)</f>
        <v>#REF!</v>
      </c>
      <c r="N55" s="1" t="e">
        <f>VLOOKUP($A55,$Q$14:$U$63,#REF!,0)</f>
        <v>#REF!</v>
      </c>
      <c r="O55" s="1" t="e">
        <f>VLOOKUP($A55,$Q$14:$U$63,#REF!,0)</f>
        <v>#REF!</v>
      </c>
      <c r="P55" s="1" t="e">
        <f>VLOOKUP($A55,$Q$14:$U$63,#REF!,0)</f>
        <v>#REF!</v>
      </c>
      <c r="Q55" s="1">
        <v>42</v>
      </c>
      <c r="R55" s="1" t="e">
        <f t="shared" si="2"/>
        <v>#REF!</v>
      </c>
      <c r="S55" s="1" t="e">
        <f t="shared" si="2"/>
        <v>#REF!</v>
      </c>
      <c r="T55" s="1" t="e">
        <f t="shared" si="2"/>
        <v>#REF!</v>
      </c>
      <c r="U55" s="1" t="e">
        <f t="shared" si="2"/>
        <v>#REF!</v>
      </c>
    </row>
    <row r="56" spans="1:21" x14ac:dyDescent="0.3">
      <c r="A56" s="5" t="e">
        <f>IF($D56="","",IF(#REF!="","",#REF!))</f>
        <v>#REF!</v>
      </c>
      <c r="B56" s="5" t="e">
        <f>IF($D56="","",IF(#REF!="","",#REF!))</f>
        <v>#REF!</v>
      </c>
      <c r="C56" s="5" t="e">
        <f>IF($D56="","",IF(#REF!="","",#REF!))</f>
        <v>#REF!</v>
      </c>
      <c r="D56" s="2" t="e">
        <f>IF(#REF!="","",#REF!)</f>
        <v>#REF!</v>
      </c>
      <c r="E56" s="2" t="e">
        <f>IF(#REF!="","",#REF!)</f>
        <v>#REF!</v>
      </c>
      <c r="F56" s="2" t="e">
        <f>IF(#REF!="","",#REF!)</f>
        <v>#REF!</v>
      </c>
      <c r="G56" s="2" t="e">
        <f>IF(#REF!="","",#REF!)</f>
        <v>#REF!</v>
      </c>
      <c r="H56" s="13" t="e">
        <f>#REF!</f>
        <v>#REF!</v>
      </c>
      <c r="I56" s="13" t="e">
        <f>#REF!</f>
        <v>#REF!</v>
      </c>
      <c r="J56" s="13" t="e">
        <f>#REF!</f>
        <v>#REF!</v>
      </c>
      <c r="K56" s="13" t="e">
        <f>#REF!</f>
        <v>#REF!</v>
      </c>
      <c r="M56" s="1" t="e">
        <f>VLOOKUP($A56,$Q$14:$U$63,#REF!,0)</f>
        <v>#REF!</v>
      </c>
      <c r="N56" s="1" t="e">
        <f>VLOOKUP($A56,$Q$14:$U$63,#REF!,0)</f>
        <v>#REF!</v>
      </c>
      <c r="O56" s="1" t="e">
        <f>VLOOKUP($A56,$Q$14:$U$63,#REF!,0)</f>
        <v>#REF!</v>
      </c>
      <c r="P56" s="1" t="e">
        <f>VLOOKUP($A56,$Q$14:$U$63,#REF!,0)</f>
        <v>#REF!</v>
      </c>
      <c r="Q56" s="1">
        <v>43</v>
      </c>
      <c r="R56" s="1" t="e">
        <f t="shared" si="2"/>
        <v>#REF!</v>
      </c>
      <c r="S56" s="1" t="e">
        <f t="shared" si="2"/>
        <v>#REF!</v>
      </c>
      <c r="T56" s="1" t="e">
        <f t="shared" si="2"/>
        <v>#REF!</v>
      </c>
      <c r="U56" s="1" t="e">
        <f t="shared" si="2"/>
        <v>#REF!</v>
      </c>
    </row>
    <row r="57" spans="1:21" x14ac:dyDescent="0.3">
      <c r="A57" s="5" t="e">
        <f>IF($D57="","",IF(#REF!="","",#REF!))</f>
        <v>#REF!</v>
      </c>
      <c r="B57" s="5" t="e">
        <f>IF($D57="","",IF(#REF!="","",#REF!))</f>
        <v>#REF!</v>
      </c>
      <c r="C57" s="5" t="e">
        <f>IF($D57="","",IF(#REF!="","",#REF!))</f>
        <v>#REF!</v>
      </c>
      <c r="D57" s="2" t="e">
        <f>IF(#REF!="","",#REF!)</f>
        <v>#REF!</v>
      </c>
      <c r="E57" s="2" t="e">
        <f>IF(#REF!="","",#REF!)</f>
        <v>#REF!</v>
      </c>
      <c r="F57" s="2" t="e">
        <f>IF(#REF!="","",#REF!)</f>
        <v>#REF!</v>
      </c>
      <c r="G57" s="2" t="e">
        <f>IF(#REF!="","",#REF!)</f>
        <v>#REF!</v>
      </c>
      <c r="H57" s="13" t="e">
        <f>#REF!</f>
        <v>#REF!</v>
      </c>
      <c r="I57" s="13" t="e">
        <f>#REF!</f>
        <v>#REF!</v>
      </c>
      <c r="J57" s="13" t="e">
        <f>#REF!</f>
        <v>#REF!</v>
      </c>
      <c r="K57" s="13" t="e">
        <f>#REF!</f>
        <v>#REF!</v>
      </c>
      <c r="M57" s="1" t="e">
        <f>VLOOKUP($A57,$Q$14:$U$63,#REF!,0)</f>
        <v>#REF!</v>
      </c>
      <c r="N57" s="1" t="e">
        <f>VLOOKUP($A57,$Q$14:$U$63,#REF!,0)</f>
        <v>#REF!</v>
      </c>
      <c r="O57" s="1" t="e">
        <f>VLOOKUP($A57,$Q$14:$U$63,#REF!,0)</f>
        <v>#REF!</v>
      </c>
      <c r="P57" s="1" t="e">
        <f>VLOOKUP($A57,$Q$14:$U$63,#REF!,0)</f>
        <v>#REF!</v>
      </c>
      <c r="Q57" s="1">
        <v>44</v>
      </c>
      <c r="R57" s="1" t="e">
        <f t="shared" si="2"/>
        <v>#REF!</v>
      </c>
      <c r="S57" s="1" t="e">
        <f t="shared" si="2"/>
        <v>#REF!</v>
      </c>
      <c r="T57" s="1" t="e">
        <f t="shared" si="2"/>
        <v>#REF!</v>
      </c>
      <c r="U57" s="1" t="e">
        <f t="shared" si="2"/>
        <v>#REF!</v>
      </c>
    </row>
    <row r="58" spans="1:21" x14ac:dyDescent="0.3">
      <c r="A58" s="5" t="e">
        <f>IF($D58="","",IF(#REF!="","",#REF!))</f>
        <v>#REF!</v>
      </c>
      <c r="B58" s="5" t="e">
        <f>IF($D58="","",IF(#REF!="","",#REF!))</f>
        <v>#REF!</v>
      </c>
      <c r="C58" s="5" t="e">
        <f>IF($D58="","",IF(#REF!="","",#REF!))</f>
        <v>#REF!</v>
      </c>
      <c r="D58" s="2" t="e">
        <f>IF(#REF!="","",#REF!)</f>
        <v>#REF!</v>
      </c>
      <c r="E58" s="2" t="e">
        <f>IF(#REF!="","",#REF!)</f>
        <v>#REF!</v>
      </c>
      <c r="F58" s="2" t="e">
        <f>IF(#REF!="","",#REF!)</f>
        <v>#REF!</v>
      </c>
      <c r="G58" s="2" t="e">
        <f>IF(#REF!="","",#REF!)</f>
        <v>#REF!</v>
      </c>
      <c r="H58" s="13" t="e">
        <f>#REF!</f>
        <v>#REF!</v>
      </c>
      <c r="I58" s="13" t="e">
        <f>#REF!</f>
        <v>#REF!</v>
      </c>
      <c r="J58" s="13" t="e">
        <f>#REF!</f>
        <v>#REF!</v>
      </c>
      <c r="K58" s="13" t="e">
        <f>#REF!</f>
        <v>#REF!</v>
      </c>
      <c r="M58" s="1" t="e">
        <f>VLOOKUP($A58,$Q$14:$U$63,#REF!,0)</f>
        <v>#REF!</v>
      </c>
      <c r="N58" s="1" t="e">
        <f>VLOOKUP($A58,$Q$14:$U$63,#REF!,0)</f>
        <v>#REF!</v>
      </c>
      <c r="O58" s="1" t="e">
        <f>VLOOKUP($A58,$Q$14:$U$63,#REF!,0)</f>
        <v>#REF!</v>
      </c>
      <c r="P58" s="1" t="e">
        <f>VLOOKUP($A58,$Q$14:$U$63,#REF!,0)</f>
        <v>#REF!</v>
      </c>
      <c r="Q58" s="1">
        <v>45</v>
      </c>
      <c r="R58" s="1" t="e">
        <f t="shared" si="2"/>
        <v>#REF!</v>
      </c>
      <c r="S58" s="1" t="e">
        <f t="shared" si="2"/>
        <v>#REF!</v>
      </c>
      <c r="T58" s="1" t="e">
        <f t="shared" si="2"/>
        <v>#REF!</v>
      </c>
      <c r="U58" s="1" t="e">
        <f t="shared" si="2"/>
        <v>#REF!</v>
      </c>
    </row>
    <row r="59" spans="1:21" x14ac:dyDescent="0.3">
      <c r="A59" s="5" t="e">
        <f>IF($D59="","",IF(#REF!="","",#REF!))</f>
        <v>#REF!</v>
      </c>
      <c r="B59" s="5" t="e">
        <f>IF($D59="","",IF(#REF!="","",#REF!))</f>
        <v>#REF!</v>
      </c>
      <c r="C59" s="5" t="e">
        <f>IF($D59="","",IF(#REF!="","",#REF!))</f>
        <v>#REF!</v>
      </c>
      <c r="D59" s="2" t="e">
        <f>IF(#REF!="","",#REF!)</f>
        <v>#REF!</v>
      </c>
      <c r="E59" s="2" t="e">
        <f>IF(#REF!="","",#REF!)</f>
        <v>#REF!</v>
      </c>
      <c r="F59" s="2" t="e">
        <f>IF(#REF!="","",#REF!)</f>
        <v>#REF!</v>
      </c>
      <c r="G59" s="2" t="e">
        <f>IF(#REF!="","",#REF!)</f>
        <v>#REF!</v>
      </c>
      <c r="H59" s="13" t="e">
        <f>#REF!</f>
        <v>#REF!</v>
      </c>
      <c r="I59" s="13" t="e">
        <f>#REF!</f>
        <v>#REF!</v>
      </c>
      <c r="J59" s="13" t="e">
        <f>#REF!</f>
        <v>#REF!</v>
      </c>
      <c r="K59" s="13" t="e">
        <f>#REF!</f>
        <v>#REF!</v>
      </c>
      <c r="M59" s="1" t="e">
        <f>VLOOKUP($A59,$Q$14:$U$63,#REF!,0)</f>
        <v>#REF!</v>
      </c>
      <c r="N59" s="1" t="e">
        <f>VLOOKUP($A59,$Q$14:$U$63,#REF!,0)</f>
        <v>#REF!</v>
      </c>
      <c r="O59" s="1" t="e">
        <f>VLOOKUP($A59,$Q$14:$U$63,#REF!,0)</f>
        <v>#REF!</v>
      </c>
      <c r="P59" s="1" t="e">
        <f>VLOOKUP($A59,$Q$14:$U$63,#REF!,0)</f>
        <v>#REF!</v>
      </c>
      <c r="Q59" s="1">
        <v>46</v>
      </c>
      <c r="R59" s="1" t="e">
        <f t="shared" si="2"/>
        <v>#REF!</v>
      </c>
      <c r="S59" s="1" t="e">
        <f t="shared" si="2"/>
        <v>#REF!</v>
      </c>
      <c r="T59" s="1" t="e">
        <f t="shared" si="2"/>
        <v>#REF!</v>
      </c>
      <c r="U59" s="1" t="e">
        <f t="shared" si="2"/>
        <v>#REF!</v>
      </c>
    </row>
    <row r="60" spans="1:21" x14ac:dyDescent="0.3">
      <c r="A60" s="5" t="e">
        <f>IF($D60="","",IF(#REF!="","",#REF!))</f>
        <v>#REF!</v>
      </c>
      <c r="B60" s="5" t="e">
        <f>IF($D60="","",IF(#REF!="","",#REF!))</f>
        <v>#REF!</v>
      </c>
      <c r="C60" s="5" t="e">
        <f>IF($D60="","",IF(#REF!="","",#REF!))</f>
        <v>#REF!</v>
      </c>
      <c r="D60" s="2" t="e">
        <f>IF(#REF!="","",#REF!)</f>
        <v>#REF!</v>
      </c>
      <c r="E60" s="2" t="e">
        <f>IF(#REF!="","",#REF!)</f>
        <v>#REF!</v>
      </c>
      <c r="F60" s="2" t="e">
        <f>IF(#REF!="","",#REF!)</f>
        <v>#REF!</v>
      </c>
      <c r="G60" s="2" t="e">
        <f>IF(#REF!="","",#REF!)</f>
        <v>#REF!</v>
      </c>
      <c r="H60" s="13" t="e">
        <f>#REF!</f>
        <v>#REF!</v>
      </c>
      <c r="I60" s="13" t="e">
        <f>#REF!</f>
        <v>#REF!</v>
      </c>
      <c r="J60" s="13" t="e">
        <f>#REF!</f>
        <v>#REF!</v>
      </c>
      <c r="K60" s="13" t="e">
        <f>#REF!</f>
        <v>#REF!</v>
      </c>
      <c r="M60" s="1" t="e">
        <f>VLOOKUP($A60,$Q$14:$U$63,#REF!,0)</f>
        <v>#REF!</v>
      </c>
      <c r="N60" s="1" t="e">
        <f>VLOOKUP($A60,$Q$14:$U$63,#REF!,0)</f>
        <v>#REF!</v>
      </c>
      <c r="O60" s="1" t="e">
        <f>VLOOKUP($A60,$Q$14:$U$63,#REF!,0)</f>
        <v>#REF!</v>
      </c>
      <c r="P60" s="1" t="e">
        <f>VLOOKUP($A60,$Q$14:$U$63,#REF!,0)</f>
        <v>#REF!</v>
      </c>
      <c r="Q60" s="1">
        <v>47</v>
      </c>
      <c r="R60" s="1" t="e">
        <f t="shared" si="2"/>
        <v>#REF!</v>
      </c>
      <c r="S60" s="1" t="e">
        <f t="shared" si="2"/>
        <v>#REF!</v>
      </c>
      <c r="T60" s="1" t="e">
        <f t="shared" si="2"/>
        <v>#REF!</v>
      </c>
      <c r="U60" s="1" t="e">
        <f t="shared" si="2"/>
        <v>#REF!</v>
      </c>
    </row>
    <row r="61" spans="1:21" x14ac:dyDescent="0.3">
      <c r="A61" s="5" t="e">
        <f>IF($D61="","",IF(#REF!="","",#REF!))</f>
        <v>#REF!</v>
      </c>
      <c r="B61" s="5" t="e">
        <f>IF($D61="","",IF(#REF!="","",#REF!))</f>
        <v>#REF!</v>
      </c>
      <c r="C61" s="5" t="e">
        <f>IF($D61="","",IF(#REF!="","",#REF!))</f>
        <v>#REF!</v>
      </c>
      <c r="D61" s="2" t="e">
        <f>IF(#REF!="","",#REF!)</f>
        <v>#REF!</v>
      </c>
      <c r="E61" s="2" t="e">
        <f>IF(#REF!="","",#REF!)</f>
        <v>#REF!</v>
      </c>
      <c r="F61" s="2" t="e">
        <f>IF(#REF!="","",#REF!)</f>
        <v>#REF!</v>
      </c>
      <c r="G61" s="2" t="e">
        <f>IF(#REF!="","",#REF!)</f>
        <v>#REF!</v>
      </c>
      <c r="H61" s="13" t="e">
        <f>#REF!</f>
        <v>#REF!</v>
      </c>
      <c r="I61" s="13" t="e">
        <f>#REF!</f>
        <v>#REF!</v>
      </c>
      <c r="J61" s="13" t="e">
        <f>#REF!</f>
        <v>#REF!</v>
      </c>
      <c r="K61" s="13" t="e">
        <f>#REF!</f>
        <v>#REF!</v>
      </c>
      <c r="M61" s="1" t="e">
        <f>VLOOKUP($A61,$Q$14:$U$63,#REF!,0)</f>
        <v>#REF!</v>
      </c>
      <c r="N61" s="1" t="e">
        <f>VLOOKUP($A61,$Q$14:$U$63,#REF!,0)</f>
        <v>#REF!</v>
      </c>
      <c r="O61" s="1" t="e">
        <f>VLOOKUP($A61,$Q$14:$U$63,#REF!,0)</f>
        <v>#REF!</v>
      </c>
      <c r="P61" s="1" t="e">
        <f>VLOOKUP($A61,$Q$14:$U$63,#REF!,0)</f>
        <v>#REF!</v>
      </c>
      <c r="Q61" s="1">
        <v>48</v>
      </c>
      <c r="R61" s="1" t="e">
        <f t="shared" si="2"/>
        <v>#REF!</v>
      </c>
      <c r="S61" s="1" t="e">
        <f t="shared" si="2"/>
        <v>#REF!</v>
      </c>
      <c r="T61" s="1" t="e">
        <f t="shared" si="2"/>
        <v>#REF!</v>
      </c>
      <c r="U61" s="1" t="e">
        <f t="shared" si="2"/>
        <v>#REF!</v>
      </c>
    </row>
    <row r="62" spans="1:21" x14ac:dyDescent="0.3">
      <c r="A62" s="5" t="e">
        <f>IF($D62="","",IF(#REF!="","",#REF!))</f>
        <v>#REF!</v>
      </c>
      <c r="B62" s="5" t="e">
        <f>IF($D62="","",IF(#REF!="","",#REF!))</f>
        <v>#REF!</v>
      </c>
      <c r="C62" s="5" t="e">
        <f>IF($D62="","",IF(#REF!="","",#REF!))</f>
        <v>#REF!</v>
      </c>
      <c r="D62" s="2" t="e">
        <f>IF(#REF!="","",#REF!)</f>
        <v>#REF!</v>
      </c>
      <c r="E62" s="2" t="e">
        <f>IF(#REF!="","",#REF!)</f>
        <v>#REF!</v>
      </c>
      <c r="F62" s="2" t="e">
        <f>IF(#REF!="","",#REF!)</f>
        <v>#REF!</v>
      </c>
      <c r="G62" s="2" t="e">
        <f>IF(#REF!="","",#REF!)</f>
        <v>#REF!</v>
      </c>
      <c r="H62" s="13" t="e">
        <f>#REF!</f>
        <v>#REF!</v>
      </c>
      <c r="I62" s="13" t="e">
        <f>#REF!</f>
        <v>#REF!</v>
      </c>
      <c r="J62" s="13" t="e">
        <f>#REF!</f>
        <v>#REF!</v>
      </c>
      <c r="K62" s="13" t="e">
        <f>#REF!</f>
        <v>#REF!</v>
      </c>
      <c r="M62" s="1" t="e">
        <f>VLOOKUP($A62,$Q$14:$U$63,#REF!,0)</f>
        <v>#REF!</v>
      </c>
      <c r="N62" s="1" t="e">
        <f>VLOOKUP($A62,$Q$14:$U$63,#REF!,0)</f>
        <v>#REF!</v>
      </c>
      <c r="O62" s="1" t="e">
        <f>VLOOKUP($A62,$Q$14:$U$63,#REF!,0)</f>
        <v>#REF!</v>
      </c>
      <c r="P62" s="1" t="e">
        <f>VLOOKUP($A62,$Q$14:$U$63,#REF!,0)</f>
        <v>#REF!</v>
      </c>
      <c r="Q62" s="1">
        <v>49</v>
      </c>
      <c r="R62" s="1" t="e">
        <f t="shared" si="2"/>
        <v>#REF!</v>
      </c>
      <c r="S62" s="1" t="e">
        <f t="shared" si="2"/>
        <v>#REF!</v>
      </c>
      <c r="T62" s="1" t="e">
        <f t="shared" si="2"/>
        <v>#REF!</v>
      </c>
      <c r="U62" s="1" t="e">
        <f t="shared" si="2"/>
        <v>#REF!</v>
      </c>
    </row>
    <row r="63" spans="1:21" x14ac:dyDescent="0.3">
      <c r="A63" s="5" t="e">
        <f>IF($D63="","",IF(#REF!="","",#REF!))</f>
        <v>#REF!</v>
      </c>
      <c r="B63" s="5" t="e">
        <f>IF($D63="","",IF(#REF!="","",#REF!))</f>
        <v>#REF!</v>
      </c>
      <c r="C63" s="5" t="e">
        <f>IF($D63="","",IF(#REF!="","",#REF!))</f>
        <v>#REF!</v>
      </c>
      <c r="D63" s="2" t="e">
        <f>IF(#REF!="","",#REF!)</f>
        <v>#REF!</v>
      </c>
      <c r="E63" s="2" t="e">
        <f>IF(#REF!="","",#REF!)</f>
        <v>#REF!</v>
      </c>
      <c r="F63" s="2" t="e">
        <f>IF(#REF!="","",#REF!)</f>
        <v>#REF!</v>
      </c>
      <c r="G63" s="2" t="e">
        <f>IF(#REF!="","",#REF!)</f>
        <v>#REF!</v>
      </c>
      <c r="H63" s="13" t="e">
        <f>#REF!</f>
        <v>#REF!</v>
      </c>
      <c r="I63" s="13" t="e">
        <f>#REF!</f>
        <v>#REF!</v>
      </c>
      <c r="J63" s="13" t="e">
        <f>#REF!</f>
        <v>#REF!</v>
      </c>
      <c r="K63" s="13" t="e">
        <f>#REF!</f>
        <v>#REF!</v>
      </c>
      <c r="M63" s="1" t="e">
        <f>VLOOKUP($A63,$Q$14:$U$63,#REF!,0)</f>
        <v>#REF!</v>
      </c>
      <c r="N63" s="1" t="e">
        <f>VLOOKUP($A63,$Q$14:$U$63,#REF!,0)</f>
        <v>#REF!</v>
      </c>
      <c r="O63" s="1" t="e">
        <f>VLOOKUP($A63,$Q$14:$U$63,#REF!,0)</f>
        <v>#REF!</v>
      </c>
      <c r="P63" s="1" t="e">
        <f>VLOOKUP($A63,$Q$14:$U$63,#REF!,0)</f>
        <v>#REF!</v>
      </c>
      <c r="Q63" s="1">
        <v>50</v>
      </c>
      <c r="R63" s="1" t="e">
        <f t="shared" si="2"/>
        <v>#REF!</v>
      </c>
      <c r="S63" s="1" t="e">
        <f t="shared" si="2"/>
        <v>#REF!</v>
      </c>
      <c r="T63" s="1" t="e">
        <f t="shared" si="2"/>
        <v>#REF!</v>
      </c>
      <c r="U63" s="1" t="e">
        <f t="shared" si="2"/>
        <v>#REF!</v>
      </c>
    </row>
    <row r="64" spans="1:21" x14ac:dyDescent="0.3"/>
    <row r="65" x14ac:dyDescent="0.3"/>
  </sheetData>
  <autoFilter ref="A13:K13" xr:uid="{A186CB49-E7D7-4F76-8E92-C3130227721A}"/>
  <mergeCells count="16">
    <mergeCell ref="A1:E1"/>
    <mergeCell ref="A3:M3"/>
    <mergeCell ref="A4:M4"/>
    <mergeCell ref="E6:F6"/>
    <mergeCell ref="E7:G7"/>
    <mergeCell ref="H7:K8"/>
    <mergeCell ref="E8:G8"/>
    <mergeCell ref="A9:C9"/>
    <mergeCell ref="E9:G9"/>
    <mergeCell ref="H9:K9"/>
    <mergeCell ref="A10:A13"/>
    <mergeCell ref="B10:B13"/>
    <mergeCell ref="C10:C13"/>
    <mergeCell ref="H10:K10"/>
    <mergeCell ref="E11:F11"/>
    <mergeCell ref="H12:J12"/>
  </mergeCells>
  <conditionalFormatting sqref="A14:C63">
    <cfRule type="cellIs" dxfId="175" priority="31" operator="equal">
      <formula>"RET"</formula>
    </cfRule>
    <cfRule type="cellIs" dxfId="174" priority="32" operator="equal">
      <formula>"WD"</formula>
    </cfRule>
    <cfRule type="cellIs" dxfId="173" priority="33" operator="equal">
      <formula>"EL"</formula>
    </cfRule>
    <cfRule type="cellIs" dxfId="172" priority="34" operator="lessThan">
      <formula>4</formula>
    </cfRule>
  </conditionalFormatting>
  <conditionalFormatting sqref="H22:K23 H32:K63 I24:K31 I14:K21">
    <cfRule type="cellIs" dxfId="171" priority="28" operator="equal">
      <formula>"WD"</formula>
    </cfRule>
    <cfRule type="cellIs" dxfId="170" priority="29" operator="equal">
      <formula>"RET"</formula>
    </cfRule>
    <cfRule type="cellIs" dxfId="169" priority="30" operator="equal">
      <formula>"EL"</formula>
    </cfRule>
  </conditionalFormatting>
  <conditionalFormatting sqref="H24:H31">
    <cfRule type="cellIs" dxfId="168" priority="25" operator="equal">
      <formula>"WD"</formula>
    </cfRule>
    <cfRule type="cellIs" dxfId="167" priority="26" operator="equal">
      <formula>"RET"</formula>
    </cfRule>
    <cfRule type="cellIs" dxfId="166" priority="27" operator="equal">
      <formula>"EL"</formula>
    </cfRule>
  </conditionalFormatting>
  <conditionalFormatting sqref="H14">
    <cfRule type="cellIs" dxfId="165" priority="22" operator="equal">
      <formula>"WD"</formula>
    </cfRule>
    <cfRule type="cellIs" dxfId="164" priority="23" operator="equal">
      <formula>"RET"</formula>
    </cfRule>
    <cfRule type="cellIs" dxfId="163" priority="24" operator="equal">
      <formula>"EL"</formula>
    </cfRule>
  </conditionalFormatting>
  <conditionalFormatting sqref="H15">
    <cfRule type="cellIs" dxfId="162" priority="19" operator="equal">
      <formula>"WD"</formula>
    </cfRule>
    <cfRule type="cellIs" dxfId="161" priority="20" operator="equal">
      <formula>"RET"</formula>
    </cfRule>
    <cfRule type="cellIs" dxfId="160" priority="21" operator="equal">
      <formula>"EL"</formula>
    </cfRule>
  </conditionalFormatting>
  <conditionalFormatting sqref="H16">
    <cfRule type="cellIs" dxfId="159" priority="16" operator="equal">
      <formula>"WD"</formula>
    </cfRule>
    <cfRule type="cellIs" dxfId="158" priority="17" operator="equal">
      <formula>"RET"</formula>
    </cfRule>
    <cfRule type="cellIs" dxfId="157" priority="18" operator="equal">
      <formula>"EL"</formula>
    </cfRule>
  </conditionalFormatting>
  <conditionalFormatting sqref="H17">
    <cfRule type="cellIs" dxfId="156" priority="13" operator="equal">
      <formula>"WD"</formula>
    </cfRule>
    <cfRule type="cellIs" dxfId="155" priority="14" operator="equal">
      <formula>"RET"</formula>
    </cfRule>
    <cfRule type="cellIs" dxfId="154" priority="15" operator="equal">
      <formula>"EL"</formula>
    </cfRule>
  </conditionalFormatting>
  <conditionalFormatting sqref="H18">
    <cfRule type="cellIs" dxfId="153" priority="10" operator="equal">
      <formula>"WD"</formula>
    </cfRule>
    <cfRule type="cellIs" dxfId="152" priority="11" operator="equal">
      <formula>"RET"</formula>
    </cfRule>
    <cfRule type="cellIs" dxfId="151" priority="12" operator="equal">
      <formula>"EL"</formula>
    </cfRule>
  </conditionalFormatting>
  <conditionalFormatting sqref="H19">
    <cfRule type="cellIs" dxfId="150" priority="7" operator="equal">
      <formula>"WD"</formula>
    </cfRule>
    <cfRule type="cellIs" dxfId="149" priority="8" operator="equal">
      <formula>"RET"</formula>
    </cfRule>
    <cfRule type="cellIs" dxfId="148" priority="9" operator="equal">
      <formula>"EL"</formula>
    </cfRule>
  </conditionalFormatting>
  <conditionalFormatting sqref="H20">
    <cfRule type="cellIs" dxfId="147" priority="4" operator="equal">
      <formula>"WD"</formula>
    </cfRule>
    <cfRule type="cellIs" dxfId="146" priority="5" operator="equal">
      <formula>"RET"</formula>
    </cfRule>
    <cfRule type="cellIs" dxfId="145" priority="6" operator="equal">
      <formula>"EL"</formula>
    </cfRule>
  </conditionalFormatting>
  <conditionalFormatting sqref="H21">
    <cfRule type="cellIs" dxfId="144" priority="1" operator="equal">
      <formula>"WD"</formula>
    </cfRule>
    <cfRule type="cellIs" dxfId="143" priority="2" operator="equal">
      <formula>"RET"</formula>
    </cfRule>
    <cfRule type="cellIs" dxfId="142" priority="3" operator="equal">
      <formula>"EL"</formula>
    </cfRule>
  </conditionalFormatting>
  <dataValidations count="1">
    <dataValidation type="list" allowBlank="1" showInputMessage="1" showErrorMessage="1" errorTitle="Opção Inválida" error="Selecione &quot;Sim&quot; ou &quot;Não&quot;." promptTitle="Impressão de Resultado Parcial" prompt="Caso deseje imprimir um resultado parcial, selecione &quot;Sim&quot;." sqref="F1" xr:uid="{45662BCB-FEC3-4CDD-95FD-3EA14E903176}">
      <formula1>"Sim,Não"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orientation="landscape" horizontalDpi="360" verticalDpi="36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C28CF-9DF5-47B0-B1D7-ACAC78D6CCB3}">
  <sheetPr>
    <tabColor rgb="FF92D050"/>
    <pageSetUpPr fitToPage="1"/>
  </sheetPr>
  <dimension ref="A1:U65"/>
  <sheetViews>
    <sheetView view="pageBreakPreview" topLeftCell="D1" zoomScaleSheetLayoutView="100" workbookViewId="0">
      <selection activeCell="G20" sqref="G20"/>
    </sheetView>
  </sheetViews>
  <sheetFormatPr defaultColWidth="0" defaultRowHeight="14.4" customHeight="1" zeroHeight="1" x14ac:dyDescent="0.3"/>
  <cols>
    <col min="1" max="1" width="0.88671875" style="1" hidden="1" customWidth="1"/>
    <col min="2" max="2" width="1.44140625" style="1" hidden="1" customWidth="1"/>
    <col min="3" max="3" width="0.21875" style="1" hidden="1" customWidth="1"/>
    <col min="4" max="4" width="9.5546875" style="1" customWidth="1"/>
    <col min="5" max="5" width="28.6640625" style="1" customWidth="1"/>
    <col min="6" max="6" width="29.6640625" style="1" customWidth="1"/>
    <col min="7" max="7" width="29.5546875" style="1" customWidth="1"/>
    <col min="8" max="8" width="8.6640625" style="1" customWidth="1"/>
    <col min="9" max="9" width="8.5546875" style="1" customWidth="1"/>
    <col min="10" max="10" width="9.44140625" style="1" hidden="1" customWidth="1"/>
    <col min="11" max="11" width="12.6640625" style="1" customWidth="1"/>
    <col min="12" max="16384" width="9.109375" style="1" hidden="1"/>
  </cols>
  <sheetData>
    <row r="1" spans="1:21" ht="26.4" thickBot="1" x14ac:dyDescent="0.55000000000000004">
      <c r="A1" s="21" t="s">
        <v>3</v>
      </c>
      <c r="B1" s="21"/>
      <c r="C1" s="21"/>
      <c r="D1" s="21"/>
      <c r="E1" s="21"/>
      <c r="F1" s="10" t="s">
        <v>15</v>
      </c>
    </row>
    <row r="2" spans="1:21" x14ac:dyDescent="0.3"/>
    <row r="3" spans="1:21" ht="31.8" customHeight="1" x14ac:dyDescent="0.45">
      <c r="A3" s="22" t="s">
        <v>11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21" ht="39.6" customHeight="1" x14ac:dyDescent="0.35">
      <c r="A4" s="24" t="s">
        <v>128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21" x14ac:dyDescent="0.3"/>
    <row r="6" spans="1:21" x14ac:dyDescent="0.3">
      <c r="A6" s="4"/>
      <c r="B6" s="4"/>
      <c r="C6" s="4"/>
      <c r="D6" s="15" t="s">
        <v>7</v>
      </c>
      <c r="E6" s="25" t="s">
        <v>47</v>
      </c>
      <c r="F6" s="25"/>
    </row>
    <row r="7" spans="1:21" ht="15" customHeight="1" x14ac:dyDescent="0.3">
      <c r="A7" s="4"/>
      <c r="B7" s="4"/>
      <c r="C7" s="4"/>
      <c r="D7" s="15" t="s">
        <v>10</v>
      </c>
      <c r="E7" s="26" t="s">
        <v>71</v>
      </c>
      <c r="F7" s="26"/>
      <c r="G7" s="26"/>
      <c r="H7" s="27" t="str">
        <f>IF(F1="Sim","RESULTADO PARCIAL - NÃO OFICIAL","")</f>
        <v/>
      </c>
      <c r="I7" s="27"/>
      <c r="J7" s="27"/>
      <c r="K7" s="27"/>
    </row>
    <row r="8" spans="1:21" ht="15.75" customHeight="1" x14ac:dyDescent="0.3">
      <c r="A8" s="3"/>
      <c r="B8" s="3"/>
      <c r="C8" s="3"/>
      <c r="E8" s="26" t="s">
        <v>72</v>
      </c>
      <c r="F8" s="26"/>
      <c r="G8" s="26"/>
      <c r="H8" s="27"/>
      <c r="I8" s="27"/>
      <c r="J8" s="27"/>
      <c r="K8" s="27"/>
    </row>
    <row r="9" spans="1:21" x14ac:dyDescent="0.3">
      <c r="A9" s="28" t="s">
        <v>9</v>
      </c>
      <c r="B9" s="28"/>
      <c r="C9" s="28"/>
      <c r="E9" s="26" t="s">
        <v>53</v>
      </c>
      <c r="F9" s="26"/>
      <c r="G9" s="26"/>
      <c r="H9" s="29" t="s">
        <v>73</v>
      </c>
      <c r="I9" s="29"/>
      <c r="J9" s="29"/>
      <c r="K9" s="29"/>
    </row>
    <row r="10" spans="1:21" ht="15" thickBot="1" x14ac:dyDescent="0.35">
      <c r="A10" s="30" t="e">
        <f>IF(#REF!="","",#REF!)</f>
        <v>#REF!</v>
      </c>
      <c r="B10" s="30" t="e">
        <f>IF(#REF!="","",#REF!)</f>
        <v>#REF!</v>
      </c>
      <c r="C10" s="30" t="e">
        <f>IF(#REF!="","",#REF!)</f>
        <v>#REF!</v>
      </c>
      <c r="D10" s="16"/>
      <c r="H10" s="31" t="s">
        <v>8</v>
      </c>
      <c r="I10" s="31"/>
      <c r="J10" s="31"/>
      <c r="K10" s="31"/>
    </row>
    <row r="11" spans="1:21" ht="18.600000000000001" customHeight="1" thickBot="1" x14ac:dyDescent="0.35">
      <c r="A11" s="30"/>
      <c r="B11" s="30"/>
      <c r="C11" s="30"/>
      <c r="D11" s="17"/>
      <c r="E11" s="32" t="s">
        <v>83</v>
      </c>
      <c r="F11" s="33"/>
      <c r="O11"/>
    </row>
    <row r="12" spans="1:21" x14ac:dyDescent="0.3">
      <c r="A12" s="30"/>
      <c r="B12" s="30"/>
      <c r="C12" s="30"/>
      <c r="D12" s="8"/>
      <c r="E12" s="8"/>
      <c r="F12" s="8"/>
      <c r="G12" s="8"/>
      <c r="H12" s="28" t="s">
        <v>6</v>
      </c>
      <c r="I12" s="28"/>
      <c r="J12" s="28"/>
      <c r="K12" s="7"/>
      <c r="M12" s="1" t="s">
        <v>0</v>
      </c>
    </row>
    <row r="13" spans="1:21" ht="15" customHeight="1" x14ac:dyDescent="0.3">
      <c r="A13" s="30"/>
      <c r="B13" s="30"/>
      <c r="C13" s="30"/>
      <c r="D13" s="14" t="s">
        <v>16</v>
      </c>
      <c r="E13" s="6" t="s">
        <v>2</v>
      </c>
      <c r="F13" s="6" t="s">
        <v>4</v>
      </c>
      <c r="G13" s="6" t="s">
        <v>5</v>
      </c>
      <c r="H13" s="6" t="s">
        <v>123</v>
      </c>
      <c r="I13" s="6" t="s">
        <v>125</v>
      </c>
      <c r="J13" s="6" t="s">
        <v>45</v>
      </c>
      <c r="K13" s="6" t="s">
        <v>1</v>
      </c>
      <c r="M13" s="11" t="e">
        <f>serie_1</f>
        <v>#NAME?</v>
      </c>
      <c r="N13" s="12" t="e">
        <f>serie_2</f>
        <v>#NAME?</v>
      </c>
      <c r="O13" s="12" t="e">
        <f>serie_3</f>
        <v>#NAME?</v>
      </c>
      <c r="P13" s="12" t="e">
        <f>serie_4</f>
        <v>#NAME?</v>
      </c>
      <c r="R13" s="11" t="e">
        <f>serie_1</f>
        <v>#NAME?</v>
      </c>
      <c r="S13" s="12" t="e">
        <f>serie_2</f>
        <v>#NAME?</v>
      </c>
      <c r="T13" s="12" t="e">
        <f>serie_3</f>
        <v>#NAME?</v>
      </c>
      <c r="U13" s="12" t="e">
        <f>serie_4</f>
        <v>#NAME?</v>
      </c>
    </row>
    <row r="14" spans="1:21" x14ac:dyDescent="0.3">
      <c r="A14" s="5" t="e">
        <f>IF($D14="","",IF(#REF!="","",#REF!))</f>
        <v>#REF!</v>
      </c>
      <c r="B14" s="5" t="e">
        <f>IF($D14="","",IF(#REF!="","",#REF!))</f>
        <v>#REF!</v>
      </c>
      <c r="C14" s="5" t="e">
        <f>IF($D14="","",IF(#REF!="","",#REF!))</f>
        <v>#REF!</v>
      </c>
      <c r="D14" s="18" t="s">
        <v>20</v>
      </c>
      <c r="E14" s="18" t="s">
        <v>100</v>
      </c>
      <c r="F14" s="18" t="s">
        <v>101</v>
      </c>
      <c r="G14" s="18" t="s">
        <v>35</v>
      </c>
      <c r="H14" s="19">
        <v>0.65517000000000003</v>
      </c>
      <c r="I14" s="19">
        <v>0.65332999999999997</v>
      </c>
      <c r="J14" s="19"/>
      <c r="K14" s="19">
        <v>0.65425</v>
      </c>
      <c r="M14" s="1" t="e">
        <f>VLOOKUP($A14,$Q$14:$U$63,#REF!,0)</f>
        <v>#REF!</v>
      </c>
      <c r="N14" s="1" t="e">
        <f>VLOOKUP($A14,$Q$14:$U$63,#REF!,0)</f>
        <v>#REF!</v>
      </c>
      <c r="O14" s="1" t="e">
        <f>VLOOKUP($A14,$Q$14:$U$63,#REF!,0)</f>
        <v>#REF!</v>
      </c>
      <c r="P14" s="1" t="e">
        <f>VLOOKUP($A14,$Q$14:$U$63,#REF!,0)</f>
        <v>#REF!</v>
      </c>
      <c r="Q14" s="1">
        <v>1</v>
      </c>
      <c r="R14" s="1" t="e">
        <f>#REF!+2</f>
        <v>#REF!</v>
      </c>
      <c r="S14" s="1" t="e">
        <f>#REF!+2</f>
        <v>#REF!</v>
      </c>
      <c r="T14" s="1" t="e">
        <f>#REF!+2</f>
        <v>#REF!</v>
      </c>
      <c r="U14" s="1" t="e">
        <f>#REF!+2</f>
        <v>#REF!</v>
      </c>
    </row>
    <row r="15" spans="1:21" x14ac:dyDescent="0.3">
      <c r="A15" s="5" t="e">
        <f>IF($D15="","",IF(#REF!="","",#REF!))</f>
        <v>#REF!</v>
      </c>
      <c r="B15" s="5" t="e">
        <f>IF($D15="","",IF(#REF!="","",#REF!))</f>
        <v>#REF!</v>
      </c>
      <c r="C15" s="5" t="e">
        <f>IF($D15="","",IF(#REF!="","",#REF!))</f>
        <v>#REF!</v>
      </c>
      <c r="D15" s="18" t="s">
        <v>21</v>
      </c>
      <c r="E15" s="18" t="s">
        <v>84</v>
      </c>
      <c r="F15" s="18" t="s">
        <v>85</v>
      </c>
      <c r="G15" s="18" t="s">
        <v>68</v>
      </c>
      <c r="H15" s="19">
        <v>0.64483000000000001</v>
      </c>
      <c r="I15" s="19">
        <v>0.65427999999999997</v>
      </c>
      <c r="J15" s="19"/>
      <c r="K15" s="19">
        <v>0.64956000000000003</v>
      </c>
      <c r="M15" s="1" t="e">
        <f>VLOOKUP($A15,$Q$14:$U$63,#REF!,0)</f>
        <v>#REF!</v>
      </c>
      <c r="N15" s="1" t="e">
        <f>VLOOKUP($A15,$Q$14:$U$63,#REF!,0)</f>
        <v>#REF!</v>
      </c>
      <c r="O15" s="1" t="e">
        <f>VLOOKUP($A15,$Q$14:$U$63,#REF!,0)</f>
        <v>#REF!</v>
      </c>
      <c r="P15" s="1" t="e">
        <f>VLOOKUP($A15,$Q$14:$U$63,#REF!,0)</f>
        <v>#REF!</v>
      </c>
      <c r="Q15" s="1">
        <v>2</v>
      </c>
      <c r="R15" s="1" t="e">
        <f>#REF!-2</f>
        <v>#REF!</v>
      </c>
      <c r="S15" s="1" t="e">
        <f>#REF!-2</f>
        <v>#REF!</v>
      </c>
      <c r="T15" s="1" t="e">
        <f>#REF!-2</f>
        <v>#REF!</v>
      </c>
      <c r="U15" s="1" t="e">
        <f>#REF!-2</f>
        <v>#REF!</v>
      </c>
    </row>
    <row r="16" spans="1:21" x14ac:dyDescent="0.3">
      <c r="A16" s="5" t="e">
        <f>IF($D16="","",IF(#REF!="","",#REF!))</f>
        <v>#REF!</v>
      </c>
      <c r="B16" s="5" t="e">
        <f>IF($D16="","",IF(#REF!="","",#REF!))</f>
        <v>#REF!</v>
      </c>
      <c r="C16" s="5" t="e">
        <f>IF($D16="","",IF(#REF!="","",#REF!))</f>
        <v>#REF!</v>
      </c>
      <c r="D16" s="18" t="s">
        <v>22</v>
      </c>
      <c r="E16" s="18"/>
      <c r="F16" s="18"/>
      <c r="G16" s="18"/>
      <c r="H16" s="19"/>
      <c r="I16" s="19"/>
      <c r="J16" s="19"/>
      <c r="K16" s="19"/>
      <c r="M16" s="1" t="e">
        <f>VLOOKUP($A16,$Q$14:$U$63,#REF!,0)</f>
        <v>#REF!</v>
      </c>
      <c r="N16" s="1" t="e">
        <f>VLOOKUP($A16,$Q$14:$U$63,#REF!,0)</f>
        <v>#REF!</v>
      </c>
      <c r="O16" s="1" t="e">
        <f>VLOOKUP($A16,$Q$14:$U$63,#REF!,0)</f>
        <v>#REF!</v>
      </c>
      <c r="P16" s="1" t="e">
        <f>VLOOKUP($A16,$Q$14:$U$63,#REF!,0)</f>
        <v>#REF!</v>
      </c>
      <c r="Q16" s="1">
        <v>3</v>
      </c>
      <c r="R16" s="1" t="e">
        <f t="shared" ref="R16:U31" si="0">IF(R15-1&lt;1,1,R15-1)</f>
        <v>#REF!</v>
      </c>
      <c r="S16" s="1" t="e">
        <f t="shared" si="0"/>
        <v>#REF!</v>
      </c>
      <c r="T16" s="1" t="e">
        <f t="shared" si="0"/>
        <v>#REF!</v>
      </c>
      <c r="U16" s="1" t="e">
        <f t="shared" si="0"/>
        <v>#REF!</v>
      </c>
    </row>
    <row r="17" spans="1:21" x14ac:dyDescent="0.3">
      <c r="A17" s="5" t="e">
        <f>IF($D17="","",IF(#REF!="","",#REF!))</f>
        <v>#REF!</v>
      </c>
      <c r="B17" s="5" t="e">
        <f>IF($D17="","",IF(#REF!="","",#REF!))</f>
        <v>#REF!</v>
      </c>
      <c r="C17" s="5" t="e">
        <f>IF($D17="","",IF(#REF!="","",#REF!))</f>
        <v>#REF!</v>
      </c>
      <c r="D17" s="18" t="s">
        <v>23</v>
      </c>
      <c r="E17" s="18"/>
      <c r="F17" s="18"/>
      <c r="G17" s="18"/>
      <c r="H17" s="19"/>
      <c r="I17" s="19"/>
      <c r="J17" s="19"/>
      <c r="K17" s="19"/>
      <c r="M17" s="1" t="e">
        <f>VLOOKUP($A17,$Q$14:$U$63,#REF!,0)</f>
        <v>#REF!</v>
      </c>
      <c r="N17" s="1" t="e">
        <f>VLOOKUP($A17,$Q$14:$U$63,#REF!,0)</f>
        <v>#REF!</v>
      </c>
      <c r="O17" s="1" t="e">
        <f>VLOOKUP($A17,$Q$14:$U$63,#REF!,0)</f>
        <v>#REF!</v>
      </c>
      <c r="P17" s="1" t="e">
        <f>VLOOKUP($A17,$Q$14:$U$63,#REF!,0)</f>
        <v>#REF!</v>
      </c>
      <c r="Q17" s="1">
        <v>4</v>
      </c>
      <c r="R17" s="1" t="e">
        <f t="shared" si="0"/>
        <v>#REF!</v>
      </c>
      <c r="S17" s="1" t="e">
        <f t="shared" si="0"/>
        <v>#REF!</v>
      </c>
      <c r="T17" s="1" t="e">
        <f t="shared" si="0"/>
        <v>#REF!</v>
      </c>
      <c r="U17" s="1" t="e">
        <f t="shared" si="0"/>
        <v>#REF!</v>
      </c>
    </row>
    <row r="18" spans="1:21" x14ac:dyDescent="0.3">
      <c r="A18" s="5" t="e">
        <f>IF($D18="","",IF(#REF!="","",#REF!))</f>
        <v>#REF!</v>
      </c>
      <c r="B18" s="5" t="e">
        <f>IF($D18="","",IF(#REF!="","",#REF!))</f>
        <v>#REF!</v>
      </c>
      <c r="C18" s="5" t="e">
        <f>IF($D18="","",IF(#REF!="","",#REF!))</f>
        <v>#REF!</v>
      </c>
      <c r="D18" s="18" t="s">
        <v>24</v>
      </c>
      <c r="E18" s="18"/>
      <c r="F18" s="18"/>
      <c r="G18" s="18"/>
      <c r="H18" s="19"/>
      <c r="I18" s="19"/>
      <c r="J18" s="19"/>
      <c r="K18" s="19"/>
      <c r="M18" s="1" t="e">
        <f>VLOOKUP($A18,$Q$14:$U$63,#REF!,0)</f>
        <v>#REF!</v>
      </c>
      <c r="N18" s="1" t="e">
        <f>VLOOKUP($A18,$Q$14:$U$63,#REF!,0)</f>
        <v>#REF!</v>
      </c>
      <c r="O18" s="1" t="e">
        <f>VLOOKUP($A18,$Q$14:$U$63,#REF!,0)</f>
        <v>#REF!</v>
      </c>
      <c r="P18" s="1" t="e">
        <f>VLOOKUP($A18,$Q$14:$U$63,#REF!,0)</f>
        <v>#REF!</v>
      </c>
      <c r="Q18" s="1">
        <v>5</v>
      </c>
      <c r="R18" s="1" t="e">
        <f t="shared" si="0"/>
        <v>#REF!</v>
      </c>
      <c r="S18" s="1" t="e">
        <f t="shared" si="0"/>
        <v>#REF!</v>
      </c>
      <c r="T18" s="1" t="e">
        <f t="shared" si="0"/>
        <v>#REF!</v>
      </c>
      <c r="U18" s="1" t="e">
        <f t="shared" si="0"/>
        <v>#REF!</v>
      </c>
    </row>
    <row r="19" spans="1:21" x14ac:dyDescent="0.3">
      <c r="A19" s="5" t="e">
        <f>IF($D19="","",IF(#REF!="","",#REF!))</f>
        <v>#REF!</v>
      </c>
      <c r="B19" s="5" t="e">
        <f>IF($D19="","",IF(#REF!="","",#REF!))</f>
        <v>#REF!</v>
      </c>
      <c r="C19" s="5" t="e">
        <f>IF($D19="","",IF(#REF!="","",#REF!))</f>
        <v>#REF!</v>
      </c>
      <c r="D19" s="18" t="s">
        <v>37</v>
      </c>
      <c r="E19" s="18"/>
      <c r="F19" s="18"/>
      <c r="G19" s="18"/>
      <c r="H19" s="19"/>
      <c r="I19" s="19"/>
      <c r="J19" s="19"/>
      <c r="K19" s="19"/>
      <c r="M19" s="1" t="e">
        <f>VLOOKUP($A19,$Q$14:$U$63,#REF!,0)</f>
        <v>#REF!</v>
      </c>
      <c r="N19" s="1" t="e">
        <f>VLOOKUP($A19,$Q$14:$U$63,#REF!,0)</f>
        <v>#REF!</v>
      </c>
      <c r="O19" s="1" t="e">
        <f>VLOOKUP($A19,$Q$14:$U$63,#REF!,0)</f>
        <v>#REF!</v>
      </c>
      <c r="P19" s="1" t="e">
        <f>VLOOKUP($A19,$Q$14:$U$63,#REF!,0)</f>
        <v>#REF!</v>
      </c>
      <c r="Q19" s="1">
        <v>6</v>
      </c>
      <c r="R19" s="1" t="e">
        <f t="shared" si="0"/>
        <v>#REF!</v>
      </c>
      <c r="S19" s="1" t="e">
        <f t="shared" si="0"/>
        <v>#REF!</v>
      </c>
      <c r="T19" s="1" t="e">
        <f t="shared" si="0"/>
        <v>#REF!</v>
      </c>
      <c r="U19" s="1" t="e">
        <f t="shared" si="0"/>
        <v>#REF!</v>
      </c>
    </row>
    <row r="20" spans="1:21" x14ac:dyDescent="0.3">
      <c r="A20" s="5" t="e">
        <f>IF($D20="","",IF(#REF!="","",#REF!))</f>
        <v>#REF!</v>
      </c>
      <c r="B20" s="5" t="e">
        <f>IF($D20="","",IF(#REF!="","",#REF!))</f>
        <v>#REF!</v>
      </c>
      <c r="C20" s="5" t="e">
        <f>IF($D20="","",IF(#REF!="","",#REF!))</f>
        <v>#REF!</v>
      </c>
      <c r="D20" s="18" t="s">
        <v>38</v>
      </c>
      <c r="E20" s="18"/>
      <c r="F20" s="18"/>
      <c r="G20" s="18"/>
      <c r="H20" s="19"/>
      <c r="I20" s="19"/>
      <c r="J20" s="19"/>
      <c r="K20" s="19"/>
      <c r="M20" s="1" t="e">
        <f>VLOOKUP($A20,$Q$14:$U$63,#REF!,0)</f>
        <v>#REF!</v>
      </c>
      <c r="N20" s="1" t="e">
        <f>VLOOKUP($A20,$Q$14:$U$63,#REF!,0)</f>
        <v>#REF!</v>
      </c>
      <c r="O20" s="1" t="e">
        <f>VLOOKUP($A20,$Q$14:$U$63,#REF!,0)</f>
        <v>#REF!</v>
      </c>
      <c r="P20" s="1" t="e">
        <f>VLOOKUP($A20,$Q$14:$U$63,#REF!,0)</f>
        <v>#REF!</v>
      </c>
      <c r="Q20" s="1">
        <v>7</v>
      </c>
      <c r="R20" s="1" t="e">
        <f t="shared" si="0"/>
        <v>#REF!</v>
      </c>
      <c r="S20" s="1" t="e">
        <f t="shared" si="0"/>
        <v>#REF!</v>
      </c>
      <c r="T20" s="1" t="e">
        <f t="shared" si="0"/>
        <v>#REF!</v>
      </c>
      <c r="U20" s="1" t="e">
        <f t="shared" si="0"/>
        <v>#REF!</v>
      </c>
    </row>
    <row r="21" spans="1:21" x14ac:dyDescent="0.3">
      <c r="A21" s="5" t="e">
        <f>IF($D21="","",IF(#REF!="","",#REF!))</f>
        <v>#REF!</v>
      </c>
      <c r="B21" s="5" t="e">
        <f>IF($D21="","",IF(#REF!="","",#REF!))</f>
        <v>#REF!</v>
      </c>
      <c r="C21" s="5" t="e">
        <f>IF($D21="","",IF(#REF!="","",#REF!))</f>
        <v>#REF!</v>
      </c>
      <c r="D21" s="18" t="s">
        <v>39</v>
      </c>
      <c r="E21" s="18"/>
      <c r="F21" s="18"/>
      <c r="G21" s="18"/>
      <c r="H21" s="19"/>
      <c r="I21" s="19"/>
      <c r="J21" s="19"/>
      <c r="K21" s="19"/>
      <c r="M21" s="1" t="e">
        <f>VLOOKUP($A21,$Q$14:$U$63,#REF!,0)</f>
        <v>#REF!</v>
      </c>
      <c r="N21" s="1" t="e">
        <f>VLOOKUP($A21,$Q$14:$U$63,#REF!,0)</f>
        <v>#REF!</v>
      </c>
      <c r="O21" s="1" t="e">
        <f>VLOOKUP($A21,$Q$14:$U$63,#REF!,0)</f>
        <v>#REF!</v>
      </c>
      <c r="P21" s="1" t="e">
        <f>VLOOKUP($A21,$Q$14:$U$63,#REF!,0)</f>
        <v>#REF!</v>
      </c>
      <c r="Q21" s="1">
        <v>8</v>
      </c>
      <c r="R21" s="1" t="e">
        <f t="shared" si="0"/>
        <v>#REF!</v>
      </c>
      <c r="S21" s="1" t="e">
        <f t="shared" si="0"/>
        <v>#REF!</v>
      </c>
      <c r="T21" s="1" t="e">
        <f t="shared" si="0"/>
        <v>#REF!</v>
      </c>
      <c r="U21" s="1" t="e">
        <f t="shared" si="0"/>
        <v>#REF!</v>
      </c>
    </row>
    <row r="22" spans="1:21" x14ac:dyDescent="0.3">
      <c r="A22" s="5" t="e">
        <f>IF($D22="","",IF(#REF!="","",#REF!))</f>
        <v>#REF!</v>
      </c>
      <c r="B22" s="5" t="e">
        <f>IF($D22="","",IF(#REF!="","",#REF!))</f>
        <v>#REF!</v>
      </c>
      <c r="C22" s="5" t="e">
        <f>IF($D22="","",IF(#REF!="","",#REF!))</f>
        <v>#REF!</v>
      </c>
      <c r="D22" s="18" t="s">
        <v>40</v>
      </c>
      <c r="E22" s="18"/>
      <c r="F22" s="18"/>
      <c r="G22" s="18"/>
      <c r="H22" s="19"/>
      <c r="I22" s="19"/>
      <c r="J22" s="19"/>
      <c r="K22" s="19"/>
      <c r="M22" s="1" t="e">
        <f>VLOOKUP($A22,$Q$14:$U$63,#REF!,0)</f>
        <v>#REF!</v>
      </c>
      <c r="N22" s="1" t="e">
        <f>VLOOKUP($A22,$Q$14:$U$63,#REF!,0)</f>
        <v>#REF!</v>
      </c>
      <c r="O22" s="1" t="e">
        <f>VLOOKUP($A22,$Q$14:$U$63,#REF!,0)</f>
        <v>#REF!</v>
      </c>
      <c r="P22" s="1" t="e">
        <f>VLOOKUP($A22,$Q$14:$U$63,#REF!,0)</f>
        <v>#REF!</v>
      </c>
      <c r="Q22" s="1">
        <v>9</v>
      </c>
      <c r="R22" s="1" t="e">
        <f t="shared" si="0"/>
        <v>#REF!</v>
      </c>
      <c r="S22" s="1" t="e">
        <f t="shared" si="0"/>
        <v>#REF!</v>
      </c>
      <c r="T22" s="1" t="e">
        <f t="shared" si="0"/>
        <v>#REF!</v>
      </c>
      <c r="U22" s="1" t="e">
        <f t="shared" si="0"/>
        <v>#REF!</v>
      </c>
    </row>
    <row r="23" spans="1:21" x14ac:dyDescent="0.3">
      <c r="A23" s="5" t="e">
        <f>IF($D23="","",IF(#REF!="","",#REF!))</f>
        <v>#REF!</v>
      </c>
      <c r="B23" s="5" t="e">
        <f>IF($D23="","",IF(#REF!="","",#REF!))</f>
        <v>#REF!</v>
      </c>
      <c r="C23" s="5" t="e">
        <f>IF($D23="","",IF(#REF!="","",#REF!))</f>
        <v>#REF!</v>
      </c>
      <c r="D23" s="18" t="s">
        <v>41</v>
      </c>
      <c r="E23" s="18"/>
      <c r="F23" s="18"/>
      <c r="G23" s="18"/>
      <c r="H23" s="19"/>
      <c r="I23" s="19"/>
      <c r="J23" s="19"/>
      <c r="K23" s="19"/>
      <c r="M23" s="1" t="e">
        <f>VLOOKUP($A23,$Q$14:$U$63,#REF!,0)</f>
        <v>#REF!</v>
      </c>
      <c r="N23" s="1" t="e">
        <f>VLOOKUP($A23,$Q$14:$U$63,#REF!,0)</f>
        <v>#REF!</v>
      </c>
      <c r="O23" s="1" t="e">
        <f>VLOOKUP($A23,$Q$14:$U$63,#REF!,0)</f>
        <v>#REF!</v>
      </c>
      <c r="P23" s="1" t="e">
        <f>VLOOKUP($A23,$Q$14:$U$63,#REF!,0)</f>
        <v>#REF!</v>
      </c>
      <c r="Q23" s="1">
        <v>10</v>
      </c>
      <c r="R23" s="1" t="e">
        <f t="shared" si="0"/>
        <v>#REF!</v>
      </c>
      <c r="S23" s="1" t="e">
        <f t="shared" si="0"/>
        <v>#REF!</v>
      </c>
      <c r="T23" s="1" t="e">
        <f t="shared" si="0"/>
        <v>#REF!</v>
      </c>
      <c r="U23" s="1" t="e">
        <f t="shared" si="0"/>
        <v>#REF!</v>
      </c>
    </row>
    <row r="24" spans="1:21" x14ac:dyDescent="0.3">
      <c r="A24" s="5" t="e">
        <f>IF($D24="","",IF(#REF!="","",#REF!))</f>
        <v>#REF!</v>
      </c>
      <c r="B24" s="5" t="e">
        <f>IF($D24="","",IF(#REF!="","",#REF!))</f>
        <v>#REF!</v>
      </c>
      <c r="C24" s="5" t="e">
        <f>IF($D24="","",IF(#REF!="","",#REF!))</f>
        <v>#REF!</v>
      </c>
      <c r="D24" s="18" t="s">
        <v>42</v>
      </c>
      <c r="E24" s="18"/>
      <c r="F24" s="18"/>
      <c r="G24" s="18"/>
      <c r="H24" s="19"/>
      <c r="I24" s="19"/>
      <c r="J24" s="19"/>
      <c r="K24" s="19"/>
      <c r="M24" s="1" t="e">
        <f>VLOOKUP($A24,$Q$14:$U$63,#REF!,0)</f>
        <v>#REF!</v>
      </c>
      <c r="N24" s="1" t="e">
        <f>VLOOKUP($A24,$Q$14:$U$63,#REF!,0)</f>
        <v>#REF!</v>
      </c>
      <c r="O24" s="1" t="e">
        <f>VLOOKUP($A24,$Q$14:$U$63,#REF!,0)</f>
        <v>#REF!</v>
      </c>
      <c r="P24" s="1" t="e">
        <f>VLOOKUP($A24,$Q$14:$U$63,#REF!,0)</f>
        <v>#REF!</v>
      </c>
      <c r="Q24" s="1">
        <v>11</v>
      </c>
      <c r="R24" s="1" t="e">
        <f t="shared" si="0"/>
        <v>#REF!</v>
      </c>
      <c r="S24" s="1" t="e">
        <f t="shared" si="0"/>
        <v>#REF!</v>
      </c>
      <c r="T24" s="1" t="e">
        <f t="shared" si="0"/>
        <v>#REF!</v>
      </c>
      <c r="U24" s="1" t="e">
        <f t="shared" si="0"/>
        <v>#REF!</v>
      </c>
    </row>
    <row r="25" spans="1:21" x14ac:dyDescent="0.3">
      <c r="A25" s="5" t="e">
        <f>IF($D25="","",IF(#REF!="","",#REF!))</f>
        <v>#REF!</v>
      </c>
      <c r="B25" s="5" t="e">
        <f>IF($D25="","",IF(#REF!="","",#REF!))</f>
        <v>#REF!</v>
      </c>
      <c r="C25" s="5" t="e">
        <f>IF($D25="","",IF(#REF!="","",#REF!))</f>
        <v>#REF!</v>
      </c>
      <c r="D25" s="18" t="s">
        <v>43</v>
      </c>
      <c r="E25" s="18"/>
      <c r="F25" s="18"/>
      <c r="G25" s="18"/>
      <c r="H25" s="19"/>
      <c r="I25" s="19"/>
      <c r="J25" s="19"/>
      <c r="K25" s="19"/>
      <c r="M25" s="1" t="e">
        <f>VLOOKUP($A25,$Q$14:$U$63,#REF!,0)</f>
        <v>#REF!</v>
      </c>
      <c r="N25" s="1" t="e">
        <f>VLOOKUP($A25,$Q$14:$U$63,#REF!,0)</f>
        <v>#REF!</v>
      </c>
      <c r="O25" s="1" t="e">
        <f>VLOOKUP($A25,$Q$14:$U$63,#REF!,0)</f>
        <v>#REF!</v>
      </c>
      <c r="P25" s="1" t="e">
        <f>VLOOKUP($A25,$Q$14:$U$63,#REF!,0)</f>
        <v>#REF!</v>
      </c>
      <c r="Q25" s="1">
        <v>12</v>
      </c>
      <c r="R25" s="1" t="e">
        <f t="shared" si="0"/>
        <v>#REF!</v>
      </c>
      <c r="S25" s="1" t="e">
        <f t="shared" si="0"/>
        <v>#REF!</v>
      </c>
      <c r="T25" s="1" t="e">
        <f t="shared" si="0"/>
        <v>#REF!</v>
      </c>
      <c r="U25" s="1" t="e">
        <f t="shared" si="0"/>
        <v>#REF!</v>
      </c>
    </row>
    <row r="26" spans="1:21" x14ac:dyDescent="0.3">
      <c r="A26" s="5" t="e">
        <f>IF($D26="","",IF(#REF!="","",#REF!))</f>
        <v>#REF!</v>
      </c>
      <c r="B26" s="5" t="e">
        <f>IF($D26="","",IF(#REF!="","",#REF!))</f>
        <v>#REF!</v>
      </c>
      <c r="C26" s="5" t="e">
        <f>IF($D26="","",IF(#REF!="","",#REF!))</f>
        <v>#REF!</v>
      </c>
      <c r="D26" s="18" t="s">
        <v>44</v>
      </c>
      <c r="E26" s="18"/>
      <c r="F26" s="18"/>
      <c r="G26" s="18"/>
      <c r="H26" s="19"/>
      <c r="I26" s="19"/>
      <c r="J26" s="19"/>
      <c r="K26" s="19"/>
      <c r="M26" s="1" t="e">
        <f>VLOOKUP($A26,$Q$14:$U$63,#REF!,0)</f>
        <v>#REF!</v>
      </c>
      <c r="N26" s="1" t="e">
        <f>VLOOKUP($A26,$Q$14:$U$63,#REF!,0)</f>
        <v>#REF!</v>
      </c>
      <c r="O26" s="1" t="e">
        <f>VLOOKUP($A26,$Q$14:$U$63,#REF!,0)</f>
        <v>#REF!</v>
      </c>
      <c r="P26" s="1" t="e">
        <f>VLOOKUP($A26,$Q$14:$U$63,#REF!,0)</f>
        <v>#REF!</v>
      </c>
      <c r="Q26" s="1">
        <v>13</v>
      </c>
      <c r="R26" s="1" t="e">
        <f t="shared" si="0"/>
        <v>#REF!</v>
      </c>
      <c r="S26" s="1" t="e">
        <f t="shared" si="0"/>
        <v>#REF!</v>
      </c>
      <c r="T26" s="1" t="e">
        <f t="shared" si="0"/>
        <v>#REF!</v>
      </c>
      <c r="U26" s="1" t="e">
        <f t="shared" si="0"/>
        <v>#REF!</v>
      </c>
    </row>
    <row r="27" spans="1:21" x14ac:dyDescent="0.3">
      <c r="A27" s="5" t="str">
        <f>IF($D27="","",IF(#REF!="","",#REF!))</f>
        <v/>
      </c>
      <c r="B27" s="5" t="str">
        <f>IF($D27="","",IF(#REF!="","",#REF!))</f>
        <v/>
      </c>
      <c r="C27" s="5" t="str">
        <f>IF($D27="","",IF(#REF!="","",#REF!))</f>
        <v/>
      </c>
      <c r="D27" s="2"/>
      <c r="E27" s="2"/>
      <c r="F27" s="2"/>
      <c r="G27" s="2"/>
      <c r="H27" s="13"/>
      <c r="I27" s="13"/>
      <c r="J27" s="13"/>
      <c r="K27" s="13"/>
      <c r="M27" s="1" t="e">
        <f>VLOOKUP($A27,$Q$14:$U$63,#REF!,0)</f>
        <v>#REF!</v>
      </c>
      <c r="N27" s="1" t="e">
        <f>VLOOKUP($A27,$Q$14:$U$63,#REF!,0)</f>
        <v>#REF!</v>
      </c>
      <c r="O27" s="1" t="e">
        <f>VLOOKUP($A27,$Q$14:$U$63,#REF!,0)</f>
        <v>#REF!</v>
      </c>
      <c r="P27" s="1" t="e">
        <f>VLOOKUP($A27,$Q$14:$U$63,#REF!,0)</f>
        <v>#REF!</v>
      </c>
      <c r="Q27" s="1">
        <v>14</v>
      </c>
      <c r="R27" s="1" t="e">
        <f t="shared" si="0"/>
        <v>#REF!</v>
      </c>
      <c r="S27" s="1" t="e">
        <f t="shared" si="0"/>
        <v>#REF!</v>
      </c>
      <c r="T27" s="1" t="e">
        <f t="shared" si="0"/>
        <v>#REF!</v>
      </c>
      <c r="U27" s="1" t="e">
        <f t="shared" si="0"/>
        <v>#REF!</v>
      </c>
    </row>
    <row r="28" spans="1:21" x14ac:dyDescent="0.3">
      <c r="A28" s="5" t="str">
        <f>IF($D28="","",IF(#REF!="","",#REF!))</f>
        <v/>
      </c>
      <c r="B28" s="5" t="str">
        <f>IF($D28="","",IF(#REF!="","",#REF!))</f>
        <v/>
      </c>
      <c r="C28" s="5" t="str">
        <f>IF($D28="","",IF(#REF!="","",#REF!))</f>
        <v/>
      </c>
      <c r="D28" s="18"/>
      <c r="E28" s="18"/>
      <c r="F28" s="18"/>
      <c r="G28" s="18"/>
      <c r="H28" s="19"/>
      <c r="I28" s="19"/>
      <c r="J28" s="19"/>
      <c r="K28" s="19"/>
      <c r="M28" s="1" t="e">
        <f>VLOOKUP($A28,$Q$14:$U$63,#REF!,0)</f>
        <v>#REF!</v>
      </c>
      <c r="N28" s="1" t="e">
        <f>VLOOKUP($A28,$Q$14:$U$63,#REF!,0)</f>
        <v>#REF!</v>
      </c>
      <c r="O28" s="1" t="e">
        <f>VLOOKUP($A28,$Q$14:$U$63,#REF!,0)</f>
        <v>#REF!</v>
      </c>
      <c r="P28" s="1" t="e">
        <f>VLOOKUP($A28,$Q$14:$U$63,#REF!,0)</f>
        <v>#REF!</v>
      </c>
      <c r="Q28" s="1">
        <v>15</v>
      </c>
      <c r="R28" s="1" t="e">
        <f t="shared" si="0"/>
        <v>#REF!</v>
      </c>
      <c r="S28" s="1" t="e">
        <f t="shared" si="0"/>
        <v>#REF!</v>
      </c>
      <c r="T28" s="1" t="e">
        <f t="shared" si="0"/>
        <v>#REF!</v>
      </c>
      <c r="U28" s="1" t="e">
        <f t="shared" si="0"/>
        <v>#REF!</v>
      </c>
    </row>
    <row r="29" spans="1:21" x14ac:dyDescent="0.3">
      <c r="A29" s="5" t="str">
        <f>IF($D29="","",IF(#REF!="","",#REF!))</f>
        <v/>
      </c>
      <c r="B29" s="5" t="str">
        <f>IF($D29="","",IF(#REF!="","",#REF!))</f>
        <v/>
      </c>
      <c r="C29" s="5" t="str">
        <f>IF($D29="","",IF(#REF!="","",#REF!))</f>
        <v/>
      </c>
      <c r="D29" s="18"/>
      <c r="E29" s="20"/>
      <c r="F29" s="18"/>
      <c r="G29" s="18"/>
      <c r="H29" s="19"/>
      <c r="I29" s="19"/>
      <c r="J29" s="19"/>
      <c r="K29" s="19"/>
      <c r="M29" s="1" t="e">
        <f>VLOOKUP($A29,$Q$14:$U$63,#REF!,0)</f>
        <v>#REF!</v>
      </c>
      <c r="N29" s="1" t="e">
        <f>VLOOKUP($A29,$Q$14:$U$63,#REF!,0)</f>
        <v>#REF!</v>
      </c>
      <c r="O29" s="1" t="e">
        <f>VLOOKUP($A29,$Q$14:$U$63,#REF!,0)</f>
        <v>#REF!</v>
      </c>
      <c r="P29" s="1" t="e">
        <f>VLOOKUP($A29,$Q$14:$U$63,#REF!,0)</f>
        <v>#REF!</v>
      </c>
      <c r="Q29" s="1">
        <v>16</v>
      </c>
      <c r="R29" s="1" t="e">
        <f t="shared" si="0"/>
        <v>#REF!</v>
      </c>
      <c r="S29" s="1" t="e">
        <f t="shared" si="0"/>
        <v>#REF!</v>
      </c>
      <c r="T29" s="1" t="e">
        <f t="shared" si="0"/>
        <v>#REF!</v>
      </c>
      <c r="U29" s="1" t="e">
        <f t="shared" si="0"/>
        <v>#REF!</v>
      </c>
    </row>
    <row r="30" spans="1:21" x14ac:dyDescent="0.3">
      <c r="A30" s="5" t="str">
        <f>IF($D30="","",IF(#REF!="","",#REF!))</f>
        <v/>
      </c>
      <c r="B30" s="5" t="str">
        <f>IF($D30="","",IF(#REF!="","",#REF!))</f>
        <v/>
      </c>
      <c r="C30" s="5" t="str">
        <f>IF($D30="","",IF(#REF!="","",#REF!))</f>
        <v/>
      </c>
      <c r="D30" s="18"/>
      <c r="E30" s="18"/>
      <c r="F30" s="18"/>
      <c r="G30" s="18"/>
      <c r="H30" s="19"/>
      <c r="I30" s="19"/>
      <c r="J30" s="19"/>
      <c r="K30" s="19"/>
      <c r="M30" s="1" t="e">
        <f>VLOOKUP($A30,$Q$14:$U$63,#REF!,0)</f>
        <v>#REF!</v>
      </c>
      <c r="N30" s="1" t="e">
        <f>VLOOKUP($A30,$Q$14:$U$63,#REF!,0)</f>
        <v>#REF!</v>
      </c>
      <c r="O30" s="1" t="e">
        <f>VLOOKUP($A30,$Q$14:$U$63,#REF!,0)</f>
        <v>#REF!</v>
      </c>
      <c r="P30" s="1" t="e">
        <f>VLOOKUP($A30,$Q$14:$U$63,#REF!,0)</f>
        <v>#REF!</v>
      </c>
      <c r="Q30" s="1">
        <v>17</v>
      </c>
      <c r="R30" s="1" t="e">
        <f t="shared" si="0"/>
        <v>#REF!</v>
      </c>
      <c r="S30" s="1" t="e">
        <f t="shared" si="0"/>
        <v>#REF!</v>
      </c>
      <c r="T30" s="1" t="e">
        <f t="shared" si="0"/>
        <v>#REF!</v>
      </c>
      <c r="U30" s="1" t="e">
        <f t="shared" si="0"/>
        <v>#REF!</v>
      </c>
    </row>
    <row r="31" spans="1:21" x14ac:dyDescent="0.3">
      <c r="A31" s="5" t="str">
        <f>IF($D31="","",IF(#REF!="","",#REF!))</f>
        <v/>
      </c>
      <c r="B31" s="5" t="str">
        <f>IF($D31="","",IF(#REF!="","",#REF!))</f>
        <v/>
      </c>
      <c r="C31" s="5" t="str">
        <f>IF($D31="","",IF(#REF!="","",#REF!))</f>
        <v/>
      </c>
      <c r="D31" s="18"/>
      <c r="E31" s="18"/>
      <c r="F31" s="18"/>
      <c r="G31" s="18"/>
      <c r="H31" s="19"/>
      <c r="I31" s="19"/>
      <c r="J31" s="19"/>
      <c r="K31" s="19"/>
      <c r="M31" s="1" t="e">
        <f>VLOOKUP($A31,$Q$14:$U$63,#REF!,0)</f>
        <v>#REF!</v>
      </c>
      <c r="N31" s="1" t="e">
        <f>VLOOKUP($A31,$Q$14:$U$63,#REF!,0)</f>
        <v>#REF!</v>
      </c>
      <c r="O31" s="1" t="e">
        <f>VLOOKUP($A31,$Q$14:$U$63,#REF!,0)</f>
        <v>#REF!</v>
      </c>
      <c r="P31" s="1" t="e">
        <f>VLOOKUP($A31,$Q$14:$U$63,#REF!,0)</f>
        <v>#REF!</v>
      </c>
      <c r="Q31" s="1">
        <v>18</v>
      </c>
      <c r="R31" s="1" t="e">
        <f t="shared" si="0"/>
        <v>#REF!</v>
      </c>
      <c r="S31" s="1" t="e">
        <f t="shared" si="0"/>
        <v>#REF!</v>
      </c>
      <c r="T31" s="1" t="e">
        <f t="shared" si="0"/>
        <v>#REF!</v>
      </c>
      <c r="U31" s="1" t="e">
        <f t="shared" si="0"/>
        <v>#REF!</v>
      </c>
    </row>
    <row r="32" spans="1:21" x14ac:dyDescent="0.3">
      <c r="A32" s="5" t="str">
        <f>IF($D32="","",IF(#REF!="","",#REF!))</f>
        <v/>
      </c>
      <c r="B32" s="5" t="str">
        <f>IF($D32="","",IF(#REF!="","",#REF!))</f>
        <v/>
      </c>
      <c r="C32" s="5" t="str">
        <f>IF($D32="","",IF(#REF!="","",#REF!))</f>
        <v/>
      </c>
      <c r="D32" s="18"/>
      <c r="E32" s="18"/>
      <c r="F32" s="18"/>
      <c r="G32" s="18"/>
      <c r="H32" s="19"/>
      <c r="I32" s="19"/>
      <c r="J32" s="19"/>
      <c r="K32" s="19"/>
      <c r="M32" s="1" t="e">
        <f>VLOOKUP($A32,$Q$14:$U$63,#REF!,0)</f>
        <v>#REF!</v>
      </c>
      <c r="N32" s="1" t="e">
        <f>VLOOKUP($A32,$Q$14:$U$63,#REF!,0)</f>
        <v>#REF!</v>
      </c>
      <c r="O32" s="1" t="e">
        <f>VLOOKUP($A32,$Q$14:$U$63,#REF!,0)</f>
        <v>#REF!</v>
      </c>
      <c r="P32" s="1" t="e">
        <f>VLOOKUP($A32,$Q$14:$U$63,#REF!,0)</f>
        <v>#REF!</v>
      </c>
      <c r="Q32" s="1">
        <v>19</v>
      </c>
      <c r="R32" s="1" t="e">
        <f t="shared" ref="R32:U47" si="1">IF(R31-1&lt;1,1,R31-1)</f>
        <v>#REF!</v>
      </c>
      <c r="S32" s="1" t="e">
        <f t="shared" si="1"/>
        <v>#REF!</v>
      </c>
      <c r="T32" s="1" t="e">
        <f t="shared" si="1"/>
        <v>#REF!</v>
      </c>
      <c r="U32" s="1" t="e">
        <f t="shared" si="1"/>
        <v>#REF!</v>
      </c>
    </row>
    <row r="33" spans="1:21" x14ac:dyDescent="0.3">
      <c r="A33" s="5" t="str">
        <f>IF($D33="","",IF(#REF!="","",#REF!))</f>
        <v/>
      </c>
      <c r="B33" s="5" t="str">
        <f>IF($D33="","",IF(#REF!="","",#REF!))</f>
        <v/>
      </c>
      <c r="C33" s="5" t="str">
        <f>IF($D33="","",IF(#REF!="","",#REF!))</f>
        <v/>
      </c>
      <c r="D33" s="18"/>
      <c r="E33" s="18"/>
      <c r="F33" s="18"/>
      <c r="G33" s="18"/>
      <c r="H33" s="19"/>
      <c r="I33" s="19"/>
      <c r="J33" s="19"/>
      <c r="K33" s="19"/>
      <c r="M33" s="1" t="e">
        <f>VLOOKUP($A33,$Q$14:$U$63,#REF!,0)</f>
        <v>#REF!</v>
      </c>
      <c r="N33" s="1" t="e">
        <f>VLOOKUP($A33,$Q$14:$U$63,#REF!,0)</f>
        <v>#REF!</v>
      </c>
      <c r="O33" s="1" t="e">
        <f>VLOOKUP($A33,$Q$14:$U$63,#REF!,0)</f>
        <v>#REF!</v>
      </c>
      <c r="P33" s="1" t="e">
        <f>VLOOKUP($A33,$Q$14:$U$63,#REF!,0)</f>
        <v>#REF!</v>
      </c>
      <c r="Q33" s="1">
        <v>20</v>
      </c>
      <c r="R33" s="1" t="e">
        <f t="shared" si="1"/>
        <v>#REF!</v>
      </c>
      <c r="S33" s="1" t="e">
        <f t="shared" si="1"/>
        <v>#REF!</v>
      </c>
      <c r="T33" s="1" t="e">
        <f t="shared" si="1"/>
        <v>#REF!</v>
      </c>
      <c r="U33" s="1" t="e">
        <f t="shared" si="1"/>
        <v>#REF!</v>
      </c>
    </row>
    <row r="34" spans="1:21" x14ac:dyDescent="0.3">
      <c r="A34" s="5" t="str">
        <f>IF($D34="","",IF(#REF!="","",#REF!))</f>
        <v/>
      </c>
      <c r="B34" s="5" t="str">
        <f>IF($D34="","",IF(#REF!="","",#REF!))</f>
        <v/>
      </c>
      <c r="C34" s="5" t="str">
        <f>IF($D34="","",IF(#REF!="","",#REF!))</f>
        <v/>
      </c>
      <c r="D34" s="18"/>
      <c r="E34" s="18"/>
      <c r="F34" s="18"/>
      <c r="G34" s="18"/>
      <c r="H34" s="19"/>
      <c r="I34" s="19"/>
      <c r="J34" s="19"/>
      <c r="K34" s="19"/>
      <c r="M34" s="1" t="e">
        <f>VLOOKUP($A34,$Q$14:$U$63,#REF!,0)</f>
        <v>#REF!</v>
      </c>
      <c r="N34" s="1" t="e">
        <f>VLOOKUP($A34,$Q$14:$U$63,#REF!,0)</f>
        <v>#REF!</v>
      </c>
      <c r="O34" s="1" t="e">
        <f>VLOOKUP($A34,$Q$14:$U$63,#REF!,0)</f>
        <v>#REF!</v>
      </c>
      <c r="P34" s="1" t="e">
        <f>VLOOKUP($A34,$Q$14:$U$63,#REF!,0)</f>
        <v>#REF!</v>
      </c>
      <c r="Q34" s="1">
        <v>21</v>
      </c>
      <c r="R34" s="1" t="e">
        <f t="shared" si="1"/>
        <v>#REF!</v>
      </c>
      <c r="S34" s="1" t="e">
        <f t="shared" si="1"/>
        <v>#REF!</v>
      </c>
      <c r="T34" s="1" t="e">
        <f t="shared" si="1"/>
        <v>#REF!</v>
      </c>
      <c r="U34" s="1" t="e">
        <f t="shared" si="1"/>
        <v>#REF!</v>
      </c>
    </row>
    <row r="35" spans="1:21" x14ac:dyDescent="0.3">
      <c r="A35" s="5" t="str">
        <f>IF($D35="","",IF(#REF!="","",#REF!))</f>
        <v/>
      </c>
      <c r="B35" s="5" t="str">
        <f>IF($D35="","",IF(#REF!="","",#REF!))</f>
        <v/>
      </c>
      <c r="C35" s="5" t="str">
        <f>IF($D35="","",IF(#REF!="","",#REF!))</f>
        <v/>
      </c>
      <c r="D35" s="18"/>
      <c r="E35" s="18"/>
      <c r="F35" s="18"/>
      <c r="G35" s="18"/>
      <c r="H35" s="19"/>
      <c r="I35" s="19"/>
      <c r="J35" s="19"/>
      <c r="K35" s="19"/>
      <c r="M35" s="1" t="e">
        <f>VLOOKUP($A35,$Q$14:$U$63,#REF!,0)</f>
        <v>#REF!</v>
      </c>
      <c r="N35" s="1" t="e">
        <f>VLOOKUP($A35,$Q$14:$U$63,#REF!,0)</f>
        <v>#REF!</v>
      </c>
      <c r="O35" s="1" t="e">
        <f>VLOOKUP($A35,$Q$14:$U$63,#REF!,0)</f>
        <v>#REF!</v>
      </c>
      <c r="P35" s="1" t="e">
        <f>VLOOKUP($A35,$Q$14:$U$63,#REF!,0)</f>
        <v>#REF!</v>
      </c>
      <c r="Q35" s="1">
        <v>22</v>
      </c>
      <c r="R35" s="1" t="e">
        <f t="shared" si="1"/>
        <v>#REF!</v>
      </c>
      <c r="S35" s="1" t="e">
        <f t="shared" si="1"/>
        <v>#REF!</v>
      </c>
      <c r="T35" s="1" t="e">
        <f t="shared" si="1"/>
        <v>#REF!</v>
      </c>
      <c r="U35" s="1" t="e">
        <f t="shared" si="1"/>
        <v>#REF!</v>
      </c>
    </row>
    <row r="36" spans="1:21" x14ac:dyDescent="0.3">
      <c r="A36" s="5" t="str">
        <f>IF($D36="","",IF(#REF!="","",#REF!))</f>
        <v/>
      </c>
      <c r="B36" s="5" t="str">
        <f>IF($D36="","",IF(#REF!="","",#REF!))</f>
        <v/>
      </c>
      <c r="C36" s="5" t="str">
        <f>IF($D36="","",IF(#REF!="","",#REF!))</f>
        <v/>
      </c>
      <c r="D36" s="18"/>
      <c r="E36" s="18"/>
      <c r="F36" s="18"/>
      <c r="G36" s="18"/>
      <c r="H36" s="19"/>
      <c r="I36" s="19"/>
      <c r="J36" s="19"/>
      <c r="K36" s="19"/>
      <c r="M36" s="1" t="e">
        <f>VLOOKUP($A36,$Q$14:$U$63,#REF!,0)</f>
        <v>#REF!</v>
      </c>
      <c r="N36" s="1" t="e">
        <f>VLOOKUP($A36,$Q$14:$U$63,#REF!,0)</f>
        <v>#REF!</v>
      </c>
      <c r="O36" s="1" t="e">
        <f>VLOOKUP($A36,$Q$14:$U$63,#REF!,0)</f>
        <v>#REF!</v>
      </c>
      <c r="P36" s="1" t="e">
        <f>VLOOKUP($A36,$Q$14:$U$63,#REF!,0)</f>
        <v>#REF!</v>
      </c>
      <c r="Q36" s="1">
        <v>23</v>
      </c>
      <c r="R36" s="1" t="e">
        <f t="shared" si="1"/>
        <v>#REF!</v>
      </c>
      <c r="S36" s="1" t="e">
        <f t="shared" si="1"/>
        <v>#REF!</v>
      </c>
      <c r="T36" s="1" t="e">
        <f t="shared" si="1"/>
        <v>#REF!</v>
      </c>
      <c r="U36" s="1" t="e">
        <f t="shared" si="1"/>
        <v>#REF!</v>
      </c>
    </row>
    <row r="37" spans="1:21" x14ac:dyDescent="0.3">
      <c r="A37" s="5" t="str">
        <f>IF($D37="","",IF(#REF!="","",#REF!))</f>
        <v/>
      </c>
      <c r="B37" s="5" t="str">
        <f>IF($D37="","",IF(#REF!="","",#REF!))</f>
        <v/>
      </c>
      <c r="C37" s="5" t="str">
        <f>IF($D37="","",IF(#REF!="","",#REF!))</f>
        <v/>
      </c>
      <c r="D37" s="18"/>
      <c r="E37" s="18"/>
      <c r="F37" s="18"/>
      <c r="G37" s="18"/>
      <c r="H37" s="19"/>
      <c r="I37" s="19"/>
      <c r="J37" s="19"/>
      <c r="K37" s="19"/>
      <c r="M37" s="1" t="e">
        <f>VLOOKUP($A37,$Q$14:$U$63,#REF!,0)</f>
        <v>#REF!</v>
      </c>
      <c r="N37" s="1" t="e">
        <f>VLOOKUP($A37,$Q$14:$U$63,#REF!,0)</f>
        <v>#REF!</v>
      </c>
      <c r="O37" s="1" t="e">
        <f>VLOOKUP($A37,$Q$14:$U$63,#REF!,0)</f>
        <v>#REF!</v>
      </c>
      <c r="P37" s="1" t="e">
        <f>VLOOKUP($A37,$Q$14:$U$63,#REF!,0)</f>
        <v>#REF!</v>
      </c>
      <c r="Q37" s="1">
        <v>24</v>
      </c>
      <c r="R37" s="1" t="e">
        <f t="shared" si="1"/>
        <v>#REF!</v>
      </c>
      <c r="S37" s="1" t="e">
        <f t="shared" si="1"/>
        <v>#REF!</v>
      </c>
      <c r="T37" s="1" t="e">
        <f t="shared" si="1"/>
        <v>#REF!</v>
      </c>
      <c r="U37" s="1" t="e">
        <f t="shared" si="1"/>
        <v>#REF!</v>
      </c>
    </row>
    <row r="38" spans="1:21" x14ac:dyDescent="0.3">
      <c r="A38" s="5" t="str">
        <f>IF($D38="","",IF(#REF!="","",#REF!))</f>
        <v/>
      </c>
      <c r="B38" s="5" t="str">
        <f>IF($D38="","",IF(#REF!="","",#REF!))</f>
        <v/>
      </c>
      <c r="C38" s="5" t="str">
        <f>IF($D38="","",IF(#REF!="","",#REF!))</f>
        <v/>
      </c>
      <c r="D38" s="18"/>
      <c r="E38" s="18"/>
      <c r="F38" s="18"/>
      <c r="G38" s="18"/>
      <c r="H38" s="19"/>
      <c r="I38" s="19"/>
      <c r="J38" s="19"/>
      <c r="K38" s="19"/>
      <c r="M38" s="1" t="e">
        <f>VLOOKUP($A38,$Q$14:$U$63,#REF!,0)</f>
        <v>#REF!</v>
      </c>
      <c r="N38" s="1" t="e">
        <f>VLOOKUP($A38,$Q$14:$U$63,#REF!,0)</f>
        <v>#REF!</v>
      </c>
      <c r="O38" s="1" t="e">
        <f>VLOOKUP($A38,$Q$14:$U$63,#REF!,0)</f>
        <v>#REF!</v>
      </c>
      <c r="P38" s="1" t="e">
        <f>VLOOKUP($A38,$Q$14:$U$63,#REF!,0)</f>
        <v>#REF!</v>
      </c>
      <c r="Q38" s="1">
        <v>25</v>
      </c>
      <c r="R38" s="1" t="e">
        <f t="shared" si="1"/>
        <v>#REF!</v>
      </c>
      <c r="S38" s="1" t="e">
        <f t="shared" si="1"/>
        <v>#REF!</v>
      </c>
      <c r="T38" s="1" t="e">
        <f t="shared" si="1"/>
        <v>#REF!</v>
      </c>
      <c r="U38" s="1" t="e">
        <f t="shared" si="1"/>
        <v>#REF!</v>
      </c>
    </row>
    <row r="39" spans="1:21" x14ac:dyDescent="0.3">
      <c r="A39" s="5" t="str">
        <f>IF($D39="","",IF(#REF!="","",#REF!))</f>
        <v/>
      </c>
      <c r="B39" s="5" t="str">
        <f>IF($D39="","",IF(#REF!="","",#REF!))</f>
        <v/>
      </c>
      <c r="C39" s="5" t="str">
        <f>IF($D39="","",IF(#REF!="","",#REF!))</f>
        <v/>
      </c>
      <c r="D39" s="18"/>
      <c r="E39" s="18"/>
      <c r="F39" s="18"/>
      <c r="G39" s="18"/>
      <c r="H39" s="19"/>
      <c r="I39" s="19"/>
      <c r="J39" s="19"/>
      <c r="K39" s="19"/>
      <c r="M39" s="1" t="e">
        <f>VLOOKUP($A39,$Q$14:$U$63,#REF!,0)</f>
        <v>#REF!</v>
      </c>
      <c r="N39" s="1" t="e">
        <f>VLOOKUP($A39,$Q$14:$U$63,#REF!,0)</f>
        <v>#REF!</v>
      </c>
      <c r="O39" s="1" t="e">
        <f>VLOOKUP($A39,$Q$14:$U$63,#REF!,0)</f>
        <v>#REF!</v>
      </c>
      <c r="P39" s="1" t="e">
        <f>VLOOKUP($A39,$Q$14:$U$63,#REF!,0)</f>
        <v>#REF!</v>
      </c>
      <c r="Q39" s="1">
        <v>26</v>
      </c>
      <c r="R39" s="1" t="e">
        <f t="shared" si="1"/>
        <v>#REF!</v>
      </c>
      <c r="S39" s="1" t="e">
        <f t="shared" si="1"/>
        <v>#REF!</v>
      </c>
      <c r="T39" s="1" t="e">
        <f t="shared" si="1"/>
        <v>#REF!</v>
      </c>
      <c r="U39" s="1" t="e">
        <f t="shared" si="1"/>
        <v>#REF!</v>
      </c>
    </row>
    <row r="40" spans="1:21" x14ac:dyDescent="0.3">
      <c r="A40" s="5" t="str">
        <f>IF($D40="","",IF(#REF!="","",#REF!))</f>
        <v/>
      </c>
      <c r="B40" s="5" t="str">
        <f>IF($D40="","",IF(#REF!="","",#REF!))</f>
        <v/>
      </c>
      <c r="C40" s="5" t="str">
        <f>IF($D40="","",IF(#REF!="","",#REF!))</f>
        <v/>
      </c>
      <c r="D40" s="18"/>
      <c r="E40" s="18"/>
      <c r="F40" s="18"/>
      <c r="G40" s="18"/>
      <c r="H40" s="19"/>
      <c r="I40" s="19"/>
      <c r="J40" s="19"/>
      <c r="K40" s="19"/>
      <c r="M40" s="1" t="e">
        <f>VLOOKUP($A40,$Q$14:$U$63,#REF!,0)</f>
        <v>#REF!</v>
      </c>
      <c r="N40" s="1" t="e">
        <f>VLOOKUP($A40,$Q$14:$U$63,#REF!,0)</f>
        <v>#REF!</v>
      </c>
      <c r="O40" s="1" t="e">
        <f>VLOOKUP($A40,$Q$14:$U$63,#REF!,0)</f>
        <v>#REF!</v>
      </c>
      <c r="P40" s="1" t="e">
        <f>VLOOKUP($A40,$Q$14:$U$63,#REF!,0)</f>
        <v>#REF!</v>
      </c>
      <c r="Q40" s="1">
        <v>27</v>
      </c>
      <c r="R40" s="1" t="e">
        <f t="shared" si="1"/>
        <v>#REF!</v>
      </c>
      <c r="S40" s="1" t="e">
        <f t="shared" si="1"/>
        <v>#REF!</v>
      </c>
      <c r="T40" s="1" t="e">
        <f t="shared" si="1"/>
        <v>#REF!</v>
      </c>
      <c r="U40" s="1" t="e">
        <f t="shared" si="1"/>
        <v>#REF!</v>
      </c>
    </row>
    <row r="41" spans="1:21" x14ac:dyDescent="0.3">
      <c r="A41" s="5" t="str">
        <f>IF($D41="","",IF(#REF!="","",#REF!))</f>
        <v/>
      </c>
      <c r="B41" s="5" t="str">
        <f>IF($D41="","",IF(#REF!="","",#REF!))</f>
        <v/>
      </c>
      <c r="C41" s="5" t="str">
        <f>IF($D41="","",IF(#REF!="","",#REF!))</f>
        <v/>
      </c>
      <c r="D41" s="18"/>
      <c r="E41" s="18"/>
      <c r="F41" s="18"/>
      <c r="G41" s="18"/>
      <c r="H41" s="19"/>
      <c r="I41" s="19"/>
      <c r="J41" s="19"/>
      <c r="K41" s="19"/>
      <c r="M41" s="1" t="e">
        <f>VLOOKUP($A41,$Q$14:$U$63,#REF!,0)</f>
        <v>#REF!</v>
      </c>
      <c r="N41" s="1" t="e">
        <f>VLOOKUP($A41,$Q$14:$U$63,#REF!,0)</f>
        <v>#REF!</v>
      </c>
      <c r="O41" s="1" t="e">
        <f>VLOOKUP($A41,$Q$14:$U$63,#REF!,0)</f>
        <v>#REF!</v>
      </c>
      <c r="P41" s="1" t="e">
        <f>VLOOKUP($A41,$Q$14:$U$63,#REF!,0)</f>
        <v>#REF!</v>
      </c>
      <c r="Q41" s="1">
        <v>28</v>
      </c>
      <c r="R41" s="1" t="e">
        <f t="shared" si="1"/>
        <v>#REF!</v>
      </c>
      <c r="S41" s="1" t="e">
        <f t="shared" si="1"/>
        <v>#REF!</v>
      </c>
      <c r="T41" s="1" t="e">
        <f t="shared" si="1"/>
        <v>#REF!</v>
      </c>
      <c r="U41" s="1" t="e">
        <f t="shared" si="1"/>
        <v>#REF!</v>
      </c>
    </row>
    <row r="42" spans="1:21" x14ac:dyDescent="0.3">
      <c r="A42" s="5" t="str">
        <f>IF($D42="","",IF(#REF!="","",#REF!))</f>
        <v/>
      </c>
      <c r="B42" s="5" t="str">
        <f>IF($D42="","",IF(#REF!="","",#REF!))</f>
        <v/>
      </c>
      <c r="C42" s="5" t="str">
        <f>IF($D42="","",IF(#REF!="","",#REF!))</f>
        <v/>
      </c>
      <c r="D42" s="18"/>
      <c r="E42" s="18"/>
      <c r="F42" s="18"/>
      <c r="G42" s="18"/>
      <c r="H42" s="19"/>
      <c r="I42" s="19"/>
      <c r="J42" s="19"/>
      <c r="K42" s="19"/>
      <c r="M42" s="1" t="e">
        <f>VLOOKUP($A42,$Q$14:$U$63,#REF!,0)</f>
        <v>#REF!</v>
      </c>
      <c r="N42" s="1" t="e">
        <f>VLOOKUP($A42,$Q$14:$U$63,#REF!,0)</f>
        <v>#REF!</v>
      </c>
      <c r="O42" s="1" t="e">
        <f>VLOOKUP($A42,$Q$14:$U$63,#REF!,0)</f>
        <v>#REF!</v>
      </c>
      <c r="P42" s="1" t="e">
        <f>VLOOKUP($A42,$Q$14:$U$63,#REF!,0)</f>
        <v>#REF!</v>
      </c>
      <c r="Q42" s="1">
        <v>29</v>
      </c>
      <c r="R42" s="1" t="e">
        <f t="shared" si="1"/>
        <v>#REF!</v>
      </c>
      <c r="S42" s="1" t="e">
        <f t="shared" si="1"/>
        <v>#REF!</v>
      </c>
      <c r="T42" s="1" t="e">
        <f t="shared" si="1"/>
        <v>#REF!</v>
      </c>
      <c r="U42" s="1" t="e">
        <f t="shared" si="1"/>
        <v>#REF!</v>
      </c>
    </row>
    <row r="43" spans="1:21" x14ac:dyDescent="0.3">
      <c r="A43" s="5" t="e">
        <f>IF($D43="","",IF(#REF!="","",#REF!))</f>
        <v>#REF!</v>
      </c>
      <c r="B43" s="5" t="e">
        <f>IF($D43="","",IF(#REF!="","",#REF!))</f>
        <v>#REF!</v>
      </c>
      <c r="C43" s="5" t="e">
        <f>IF($D43="","",IF(#REF!="","",#REF!))</f>
        <v>#REF!</v>
      </c>
      <c r="D43" s="2" t="e">
        <f>IF(#REF!="","",#REF!)</f>
        <v>#REF!</v>
      </c>
      <c r="E43" s="2" t="e">
        <f>IF(#REF!="","",#REF!)</f>
        <v>#REF!</v>
      </c>
      <c r="F43" s="2" t="e">
        <f>IF(#REF!="","",#REF!)</f>
        <v>#REF!</v>
      </c>
      <c r="G43" s="2" t="e">
        <f>IF(#REF!="","",#REF!)</f>
        <v>#REF!</v>
      </c>
      <c r="H43" s="13" t="e">
        <f>#REF!</f>
        <v>#REF!</v>
      </c>
      <c r="I43" s="13" t="e">
        <f>#REF!</f>
        <v>#REF!</v>
      </c>
      <c r="J43" s="13" t="e">
        <f>#REF!</f>
        <v>#REF!</v>
      </c>
      <c r="K43" s="13" t="e">
        <f>#REF!</f>
        <v>#REF!</v>
      </c>
      <c r="M43" s="1" t="e">
        <f>VLOOKUP($A43,$Q$14:$U$63,#REF!,0)</f>
        <v>#REF!</v>
      </c>
      <c r="N43" s="1" t="e">
        <f>VLOOKUP($A43,$Q$14:$U$63,#REF!,0)</f>
        <v>#REF!</v>
      </c>
      <c r="O43" s="1" t="e">
        <f>VLOOKUP($A43,$Q$14:$U$63,#REF!,0)</f>
        <v>#REF!</v>
      </c>
      <c r="P43" s="1" t="e">
        <f>VLOOKUP($A43,$Q$14:$U$63,#REF!,0)</f>
        <v>#REF!</v>
      </c>
      <c r="Q43" s="1">
        <v>30</v>
      </c>
      <c r="R43" s="1" t="e">
        <f t="shared" si="1"/>
        <v>#REF!</v>
      </c>
      <c r="S43" s="1" t="e">
        <f t="shared" si="1"/>
        <v>#REF!</v>
      </c>
      <c r="T43" s="1" t="e">
        <f t="shared" si="1"/>
        <v>#REF!</v>
      </c>
      <c r="U43" s="1" t="e">
        <f t="shared" si="1"/>
        <v>#REF!</v>
      </c>
    </row>
    <row r="44" spans="1:21" x14ac:dyDescent="0.3">
      <c r="A44" s="5" t="e">
        <f>IF($D44="","",IF(#REF!="","",#REF!))</f>
        <v>#REF!</v>
      </c>
      <c r="B44" s="5" t="e">
        <f>IF($D44="","",IF(#REF!="","",#REF!))</f>
        <v>#REF!</v>
      </c>
      <c r="C44" s="5" t="e">
        <f>IF($D44="","",IF(#REF!="","",#REF!))</f>
        <v>#REF!</v>
      </c>
      <c r="D44" s="2" t="e">
        <f>IF(#REF!="","",#REF!)</f>
        <v>#REF!</v>
      </c>
      <c r="E44" s="2" t="e">
        <f>IF(#REF!="","",#REF!)</f>
        <v>#REF!</v>
      </c>
      <c r="F44" s="2" t="e">
        <f>IF(#REF!="","",#REF!)</f>
        <v>#REF!</v>
      </c>
      <c r="G44" s="2" t="e">
        <f>IF(#REF!="","",#REF!)</f>
        <v>#REF!</v>
      </c>
      <c r="H44" s="13" t="e">
        <f>#REF!</f>
        <v>#REF!</v>
      </c>
      <c r="I44" s="13" t="e">
        <f>#REF!</f>
        <v>#REF!</v>
      </c>
      <c r="J44" s="13" t="e">
        <f>#REF!</f>
        <v>#REF!</v>
      </c>
      <c r="K44" s="13" t="e">
        <f>#REF!</f>
        <v>#REF!</v>
      </c>
      <c r="M44" s="1" t="e">
        <f>VLOOKUP($A44,$Q$14:$U$63,#REF!,0)</f>
        <v>#REF!</v>
      </c>
      <c r="N44" s="1" t="e">
        <f>VLOOKUP($A44,$Q$14:$U$63,#REF!,0)</f>
        <v>#REF!</v>
      </c>
      <c r="O44" s="1" t="e">
        <f>VLOOKUP($A44,$Q$14:$U$63,#REF!,0)</f>
        <v>#REF!</v>
      </c>
      <c r="P44" s="1" t="e">
        <f>VLOOKUP($A44,$Q$14:$U$63,#REF!,0)</f>
        <v>#REF!</v>
      </c>
      <c r="Q44" s="1">
        <v>31</v>
      </c>
      <c r="R44" s="1" t="e">
        <f t="shared" si="1"/>
        <v>#REF!</v>
      </c>
      <c r="S44" s="1" t="e">
        <f t="shared" si="1"/>
        <v>#REF!</v>
      </c>
      <c r="T44" s="1" t="e">
        <f t="shared" si="1"/>
        <v>#REF!</v>
      </c>
      <c r="U44" s="1" t="e">
        <f t="shared" si="1"/>
        <v>#REF!</v>
      </c>
    </row>
    <row r="45" spans="1:21" x14ac:dyDescent="0.3">
      <c r="A45" s="5" t="e">
        <f>IF($D45="","",IF(#REF!="","",#REF!))</f>
        <v>#REF!</v>
      </c>
      <c r="B45" s="5" t="e">
        <f>IF($D45="","",IF(#REF!="","",#REF!))</f>
        <v>#REF!</v>
      </c>
      <c r="C45" s="5" t="e">
        <f>IF($D45="","",IF(#REF!="","",#REF!))</f>
        <v>#REF!</v>
      </c>
      <c r="D45" s="2" t="e">
        <f>IF(#REF!="","",#REF!)</f>
        <v>#REF!</v>
      </c>
      <c r="E45" s="2" t="e">
        <f>IF(#REF!="","",#REF!)</f>
        <v>#REF!</v>
      </c>
      <c r="F45" s="2" t="e">
        <f>IF(#REF!="","",#REF!)</f>
        <v>#REF!</v>
      </c>
      <c r="G45" s="2" t="e">
        <f>IF(#REF!="","",#REF!)</f>
        <v>#REF!</v>
      </c>
      <c r="H45" s="13" t="e">
        <f>#REF!</f>
        <v>#REF!</v>
      </c>
      <c r="I45" s="13" t="e">
        <f>#REF!</f>
        <v>#REF!</v>
      </c>
      <c r="J45" s="13" t="e">
        <f>#REF!</f>
        <v>#REF!</v>
      </c>
      <c r="K45" s="13" t="e">
        <f>#REF!</f>
        <v>#REF!</v>
      </c>
      <c r="M45" s="1" t="e">
        <f>VLOOKUP($A45,$Q$14:$U$63,#REF!,0)</f>
        <v>#REF!</v>
      </c>
      <c r="N45" s="1" t="e">
        <f>VLOOKUP($A45,$Q$14:$U$63,#REF!,0)</f>
        <v>#REF!</v>
      </c>
      <c r="O45" s="1" t="e">
        <f>VLOOKUP($A45,$Q$14:$U$63,#REF!,0)</f>
        <v>#REF!</v>
      </c>
      <c r="P45" s="1" t="e">
        <f>VLOOKUP($A45,$Q$14:$U$63,#REF!,0)</f>
        <v>#REF!</v>
      </c>
      <c r="Q45" s="1">
        <v>32</v>
      </c>
      <c r="R45" s="1" t="e">
        <f t="shared" si="1"/>
        <v>#REF!</v>
      </c>
      <c r="S45" s="1" t="e">
        <f t="shared" si="1"/>
        <v>#REF!</v>
      </c>
      <c r="T45" s="1" t="e">
        <f t="shared" si="1"/>
        <v>#REF!</v>
      </c>
      <c r="U45" s="1" t="e">
        <f t="shared" si="1"/>
        <v>#REF!</v>
      </c>
    </row>
    <row r="46" spans="1:21" x14ac:dyDescent="0.3">
      <c r="A46" s="5" t="e">
        <f>IF($D46="","",IF(#REF!="","",#REF!))</f>
        <v>#REF!</v>
      </c>
      <c r="B46" s="5" t="e">
        <f>IF($D46="","",IF(#REF!="","",#REF!))</f>
        <v>#REF!</v>
      </c>
      <c r="C46" s="5" t="e">
        <f>IF($D46="","",IF(#REF!="","",#REF!))</f>
        <v>#REF!</v>
      </c>
      <c r="D46" s="2" t="e">
        <f>IF(#REF!="","",#REF!)</f>
        <v>#REF!</v>
      </c>
      <c r="E46" s="2" t="e">
        <f>IF(#REF!="","",#REF!)</f>
        <v>#REF!</v>
      </c>
      <c r="F46" s="2" t="e">
        <f>IF(#REF!="","",#REF!)</f>
        <v>#REF!</v>
      </c>
      <c r="G46" s="2" t="e">
        <f>IF(#REF!="","",#REF!)</f>
        <v>#REF!</v>
      </c>
      <c r="H46" s="13" t="e">
        <f>#REF!</f>
        <v>#REF!</v>
      </c>
      <c r="I46" s="13" t="e">
        <f>#REF!</f>
        <v>#REF!</v>
      </c>
      <c r="J46" s="13" t="e">
        <f>#REF!</f>
        <v>#REF!</v>
      </c>
      <c r="K46" s="13" t="e">
        <f>#REF!</f>
        <v>#REF!</v>
      </c>
      <c r="M46" s="1" t="e">
        <f>VLOOKUP($A46,$Q$14:$U$63,#REF!,0)</f>
        <v>#REF!</v>
      </c>
      <c r="N46" s="1" t="e">
        <f>VLOOKUP($A46,$Q$14:$U$63,#REF!,0)</f>
        <v>#REF!</v>
      </c>
      <c r="O46" s="1" t="e">
        <f>VLOOKUP($A46,$Q$14:$U$63,#REF!,0)</f>
        <v>#REF!</v>
      </c>
      <c r="P46" s="1" t="e">
        <f>VLOOKUP($A46,$Q$14:$U$63,#REF!,0)</f>
        <v>#REF!</v>
      </c>
      <c r="Q46" s="1">
        <v>33</v>
      </c>
      <c r="R46" s="1" t="e">
        <f t="shared" si="1"/>
        <v>#REF!</v>
      </c>
      <c r="S46" s="1" t="e">
        <f t="shared" si="1"/>
        <v>#REF!</v>
      </c>
      <c r="T46" s="1" t="e">
        <f t="shared" si="1"/>
        <v>#REF!</v>
      </c>
      <c r="U46" s="1" t="e">
        <f t="shared" si="1"/>
        <v>#REF!</v>
      </c>
    </row>
    <row r="47" spans="1:21" x14ac:dyDescent="0.3">
      <c r="A47" s="5" t="e">
        <f>IF($D47="","",IF(#REF!="","",#REF!))</f>
        <v>#REF!</v>
      </c>
      <c r="B47" s="5" t="e">
        <f>IF($D47="","",IF(#REF!="","",#REF!))</f>
        <v>#REF!</v>
      </c>
      <c r="C47" s="5" t="e">
        <f>IF($D47="","",IF(#REF!="","",#REF!))</f>
        <v>#REF!</v>
      </c>
      <c r="D47" s="2" t="e">
        <f>IF(#REF!="","",#REF!)</f>
        <v>#REF!</v>
      </c>
      <c r="E47" s="2" t="e">
        <f>IF(#REF!="","",#REF!)</f>
        <v>#REF!</v>
      </c>
      <c r="F47" s="2" t="e">
        <f>IF(#REF!="","",#REF!)</f>
        <v>#REF!</v>
      </c>
      <c r="G47" s="2" t="e">
        <f>IF(#REF!="","",#REF!)</f>
        <v>#REF!</v>
      </c>
      <c r="H47" s="13" t="e">
        <f>#REF!</f>
        <v>#REF!</v>
      </c>
      <c r="I47" s="13" t="e">
        <f>#REF!</f>
        <v>#REF!</v>
      </c>
      <c r="J47" s="13" t="e">
        <f>#REF!</f>
        <v>#REF!</v>
      </c>
      <c r="K47" s="13" t="e">
        <f>#REF!</f>
        <v>#REF!</v>
      </c>
      <c r="M47" s="1" t="e">
        <f>VLOOKUP($A47,$Q$14:$U$63,#REF!,0)</f>
        <v>#REF!</v>
      </c>
      <c r="N47" s="1" t="e">
        <f>VLOOKUP($A47,$Q$14:$U$63,#REF!,0)</f>
        <v>#REF!</v>
      </c>
      <c r="O47" s="1" t="e">
        <f>VLOOKUP($A47,$Q$14:$U$63,#REF!,0)</f>
        <v>#REF!</v>
      </c>
      <c r="P47" s="1" t="e">
        <f>VLOOKUP($A47,$Q$14:$U$63,#REF!,0)</f>
        <v>#REF!</v>
      </c>
      <c r="Q47" s="1">
        <v>34</v>
      </c>
      <c r="R47" s="1" t="e">
        <f t="shared" si="1"/>
        <v>#REF!</v>
      </c>
      <c r="S47" s="1" t="e">
        <f t="shared" si="1"/>
        <v>#REF!</v>
      </c>
      <c r="T47" s="1" t="e">
        <f t="shared" si="1"/>
        <v>#REF!</v>
      </c>
      <c r="U47" s="1" t="e">
        <f t="shared" si="1"/>
        <v>#REF!</v>
      </c>
    </row>
    <row r="48" spans="1:21" x14ac:dyDescent="0.3">
      <c r="A48" s="5" t="e">
        <f>IF($D48="","",IF(#REF!="","",#REF!))</f>
        <v>#REF!</v>
      </c>
      <c r="B48" s="5" t="e">
        <f>IF($D48="","",IF(#REF!="","",#REF!))</f>
        <v>#REF!</v>
      </c>
      <c r="C48" s="5" t="e">
        <f>IF($D48="","",IF(#REF!="","",#REF!))</f>
        <v>#REF!</v>
      </c>
      <c r="D48" s="2" t="e">
        <f>IF(#REF!="","",#REF!)</f>
        <v>#REF!</v>
      </c>
      <c r="E48" s="2" t="e">
        <f>IF(#REF!="","",#REF!)</f>
        <v>#REF!</v>
      </c>
      <c r="F48" s="2" t="e">
        <f>IF(#REF!="","",#REF!)</f>
        <v>#REF!</v>
      </c>
      <c r="G48" s="2" t="e">
        <f>IF(#REF!="","",#REF!)</f>
        <v>#REF!</v>
      </c>
      <c r="H48" s="13" t="e">
        <f>#REF!</f>
        <v>#REF!</v>
      </c>
      <c r="I48" s="13" t="e">
        <f>#REF!</f>
        <v>#REF!</v>
      </c>
      <c r="J48" s="13" t="e">
        <f>#REF!</f>
        <v>#REF!</v>
      </c>
      <c r="K48" s="13" t="e">
        <f>#REF!</f>
        <v>#REF!</v>
      </c>
      <c r="M48" s="1" t="e">
        <f>VLOOKUP($A48,$Q$14:$U$63,#REF!,0)</f>
        <v>#REF!</v>
      </c>
      <c r="N48" s="1" t="e">
        <f>VLOOKUP($A48,$Q$14:$U$63,#REF!,0)</f>
        <v>#REF!</v>
      </c>
      <c r="O48" s="1" t="e">
        <f>VLOOKUP($A48,$Q$14:$U$63,#REF!,0)</f>
        <v>#REF!</v>
      </c>
      <c r="P48" s="1" t="e">
        <f>VLOOKUP($A48,$Q$14:$U$63,#REF!,0)</f>
        <v>#REF!</v>
      </c>
      <c r="Q48" s="1">
        <v>35</v>
      </c>
      <c r="R48" s="1" t="e">
        <f t="shared" ref="R48:U63" si="2">IF(R47-1&lt;1,1,R47-1)</f>
        <v>#REF!</v>
      </c>
      <c r="S48" s="1" t="e">
        <f t="shared" si="2"/>
        <v>#REF!</v>
      </c>
      <c r="T48" s="1" t="e">
        <f t="shared" si="2"/>
        <v>#REF!</v>
      </c>
      <c r="U48" s="1" t="e">
        <f t="shared" si="2"/>
        <v>#REF!</v>
      </c>
    </row>
    <row r="49" spans="1:21" x14ac:dyDescent="0.3">
      <c r="A49" s="5" t="e">
        <f>IF($D49="","",IF(#REF!="","",#REF!))</f>
        <v>#REF!</v>
      </c>
      <c r="B49" s="5" t="e">
        <f>IF($D49="","",IF(#REF!="","",#REF!))</f>
        <v>#REF!</v>
      </c>
      <c r="C49" s="5" t="e">
        <f>IF($D49="","",IF(#REF!="","",#REF!))</f>
        <v>#REF!</v>
      </c>
      <c r="D49" s="2" t="e">
        <f>IF(#REF!="","",#REF!)</f>
        <v>#REF!</v>
      </c>
      <c r="E49" s="2" t="e">
        <f>IF(#REF!="","",#REF!)</f>
        <v>#REF!</v>
      </c>
      <c r="F49" s="2" t="e">
        <f>IF(#REF!="","",#REF!)</f>
        <v>#REF!</v>
      </c>
      <c r="G49" s="2" t="e">
        <f>IF(#REF!="","",#REF!)</f>
        <v>#REF!</v>
      </c>
      <c r="H49" s="13" t="e">
        <f>#REF!</f>
        <v>#REF!</v>
      </c>
      <c r="I49" s="13" t="e">
        <f>#REF!</f>
        <v>#REF!</v>
      </c>
      <c r="J49" s="13" t="e">
        <f>#REF!</f>
        <v>#REF!</v>
      </c>
      <c r="K49" s="13" t="e">
        <f>#REF!</f>
        <v>#REF!</v>
      </c>
      <c r="M49" s="1" t="e">
        <f>VLOOKUP($A49,$Q$14:$U$63,#REF!,0)</f>
        <v>#REF!</v>
      </c>
      <c r="N49" s="1" t="e">
        <f>VLOOKUP($A49,$Q$14:$U$63,#REF!,0)</f>
        <v>#REF!</v>
      </c>
      <c r="O49" s="1" t="e">
        <f>VLOOKUP($A49,$Q$14:$U$63,#REF!,0)</f>
        <v>#REF!</v>
      </c>
      <c r="P49" s="1" t="e">
        <f>VLOOKUP($A49,$Q$14:$U$63,#REF!,0)</f>
        <v>#REF!</v>
      </c>
      <c r="Q49" s="1">
        <v>36</v>
      </c>
      <c r="R49" s="1" t="e">
        <f t="shared" si="2"/>
        <v>#REF!</v>
      </c>
      <c r="S49" s="1" t="e">
        <f t="shared" si="2"/>
        <v>#REF!</v>
      </c>
      <c r="T49" s="1" t="e">
        <f t="shared" si="2"/>
        <v>#REF!</v>
      </c>
      <c r="U49" s="1" t="e">
        <f t="shared" si="2"/>
        <v>#REF!</v>
      </c>
    </row>
    <row r="50" spans="1:21" x14ac:dyDescent="0.3">
      <c r="A50" s="5" t="e">
        <f>IF($D50="","",IF(#REF!="","",#REF!))</f>
        <v>#REF!</v>
      </c>
      <c r="B50" s="5" t="e">
        <f>IF($D50="","",IF(#REF!="","",#REF!))</f>
        <v>#REF!</v>
      </c>
      <c r="C50" s="5" t="e">
        <f>IF($D50="","",IF(#REF!="","",#REF!))</f>
        <v>#REF!</v>
      </c>
      <c r="D50" s="2" t="e">
        <f>IF(#REF!="","",#REF!)</f>
        <v>#REF!</v>
      </c>
      <c r="E50" s="2" t="e">
        <f>IF(#REF!="","",#REF!)</f>
        <v>#REF!</v>
      </c>
      <c r="F50" s="2" t="e">
        <f>IF(#REF!="","",#REF!)</f>
        <v>#REF!</v>
      </c>
      <c r="G50" s="2" t="e">
        <f>IF(#REF!="","",#REF!)</f>
        <v>#REF!</v>
      </c>
      <c r="H50" s="13" t="e">
        <f>#REF!</f>
        <v>#REF!</v>
      </c>
      <c r="I50" s="13" t="e">
        <f>#REF!</f>
        <v>#REF!</v>
      </c>
      <c r="J50" s="13" t="e">
        <f>#REF!</f>
        <v>#REF!</v>
      </c>
      <c r="K50" s="13" t="e">
        <f>#REF!</f>
        <v>#REF!</v>
      </c>
      <c r="M50" s="1" t="e">
        <f>VLOOKUP($A50,$Q$14:$U$63,#REF!,0)</f>
        <v>#REF!</v>
      </c>
      <c r="N50" s="1" t="e">
        <f>VLOOKUP($A50,$Q$14:$U$63,#REF!,0)</f>
        <v>#REF!</v>
      </c>
      <c r="O50" s="1" t="e">
        <f>VLOOKUP($A50,$Q$14:$U$63,#REF!,0)</f>
        <v>#REF!</v>
      </c>
      <c r="P50" s="1" t="e">
        <f>VLOOKUP($A50,$Q$14:$U$63,#REF!,0)</f>
        <v>#REF!</v>
      </c>
      <c r="Q50" s="1">
        <v>37</v>
      </c>
      <c r="R50" s="1" t="e">
        <f t="shared" si="2"/>
        <v>#REF!</v>
      </c>
      <c r="S50" s="1" t="e">
        <f t="shared" si="2"/>
        <v>#REF!</v>
      </c>
      <c r="T50" s="1" t="e">
        <f t="shared" si="2"/>
        <v>#REF!</v>
      </c>
      <c r="U50" s="1" t="e">
        <f t="shared" si="2"/>
        <v>#REF!</v>
      </c>
    </row>
    <row r="51" spans="1:21" x14ac:dyDescent="0.3">
      <c r="A51" s="5" t="e">
        <f>IF($D51="","",IF(#REF!="","",#REF!))</f>
        <v>#REF!</v>
      </c>
      <c r="B51" s="5" t="e">
        <f>IF($D51="","",IF(#REF!="","",#REF!))</f>
        <v>#REF!</v>
      </c>
      <c r="C51" s="5" t="e">
        <f>IF($D51="","",IF(#REF!="","",#REF!))</f>
        <v>#REF!</v>
      </c>
      <c r="D51" s="2" t="e">
        <f>IF(#REF!="","",#REF!)</f>
        <v>#REF!</v>
      </c>
      <c r="E51" s="2" t="e">
        <f>IF(#REF!="","",#REF!)</f>
        <v>#REF!</v>
      </c>
      <c r="F51" s="2" t="e">
        <f>IF(#REF!="","",#REF!)</f>
        <v>#REF!</v>
      </c>
      <c r="G51" s="2" t="e">
        <f>IF(#REF!="","",#REF!)</f>
        <v>#REF!</v>
      </c>
      <c r="H51" s="13" t="e">
        <f>#REF!</f>
        <v>#REF!</v>
      </c>
      <c r="I51" s="13" t="e">
        <f>#REF!</f>
        <v>#REF!</v>
      </c>
      <c r="J51" s="13" t="e">
        <f>#REF!</f>
        <v>#REF!</v>
      </c>
      <c r="K51" s="13" t="e">
        <f>#REF!</f>
        <v>#REF!</v>
      </c>
      <c r="M51" s="1" t="e">
        <f>VLOOKUP($A51,$Q$14:$U$63,#REF!,0)</f>
        <v>#REF!</v>
      </c>
      <c r="N51" s="1" t="e">
        <f>VLOOKUP($A51,$Q$14:$U$63,#REF!,0)</f>
        <v>#REF!</v>
      </c>
      <c r="O51" s="1" t="e">
        <f>VLOOKUP($A51,$Q$14:$U$63,#REF!,0)</f>
        <v>#REF!</v>
      </c>
      <c r="P51" s="1" t="e">
        <f>VLOOKUP($A51,$Q$14:$U$63,#REF!,0)</f>
        <v>#REF!</v>
      </c>
      <c r="Q51" s="1">
        <v>38</v>
      </c>
      <c r="R51" s="1" t="e">
        <f t="shared" si="2"/>
        <v>#REF!</v>
      </c>
      <c r="S51" s="1" t="e">
        <f t="shared" si="2"/>
        <v>#REF!</v>
      </c>
      <c r="T51" s="1" t="e">
        <f t="shared" si="2"/>
        <v>#REF!</v>
      </c>
      <c r="U51" s="1" t="e">
        <f t="shared" si="2"/>
        <v>#REF!</v>
      </c>
    </row>
    <row r="52" spans="1:21" x14ac:dyDescent="0.3">
      <c r="A52" s="5" t="e">
        <f>IF($D52="","",IF(#REF!="","",#REF!))</f>
        <v>#REF!</v>
      </c>
      <c r="B52" s="5" t="e">
        <f>IF($D52="","",IF(#REF!="","",#REF!))</f>
        <v>#REF!</v>
      </c>
      <c r="C52" s="5" t="e">
        <f>IF($D52="","",IF(#REF!="","",#REF!))</f>
        <v>#REF!</v>
      </c>
      <c r="D52" s="2" t="e">
        <f>IF(#REF!="","",#REF!)</f>
        <v>#REF!</v>
      </c>
      <c r="E52" s="2" t="e">
        <f>IF(#REF!="","",#REF!)</f>
        <v>#REF!</v>
      </c>
      <c r="F52" s="2" t="e">
        <f>IF(#REF!="","",#REF!)</f>
        <v>#REF!</v>
      </c>
      <c r="G52" s="2" t="e">
        <f>IF(#REF!="","",#REF!)</f>
        <v>#REF!</v>
      </c>
      <c r="H52" s="13" t="e">
        <f>#REF!</f>
        <v>#REF!</v>
      </c>
      <c r="I52" s="13" t="e">
        <f>#REF!</f>
        <v>#REF!</v>
      </c>
      <c r="J52" s="13" t="e">
        <f>#REF!</f>
        <v>#REF!</v>
      </c>
      <c r="K52" s="13" t="e">
        <f>#REF!</f>
        <v>#REF!</v>
      </c>
      <c r="M52" s="1" t="e">
        <f>VLOOKUP($A52,$Q$14:$U$63,#REF!,0)</f>
        <v>#REF!</v>
      </c>
      <c r="N52" s="1" t="e">
        <f>VLOOKUP($A52,$Q$14:$U$63,#REF!,0)</f>
        <v>#REF!</v>
      </c>
      <c r="O52" s="1" t="e">
        <f>VLOOKUP($A52,$Q$14:$U$63,#REF!,0)</f>
        <v>#REF!</v>
      </c>
      <c r="P52" s="1" t="e">
        <f>VLOOKUP($A52,$Q$14:$U$63,#REF!,0)</f>
        <v>#REF!</v>
      </c>
      <c r="Q52" s="1">
        <v>39</v>
      </c>
      <c r="R52" s="1" t="e">
        <f t="shared" si="2"/>
        <v>#REF!</v>
      </c>
      <c r="S52" s="1" t="e">
        <f t="shared" si="2"/>
        <v>#REF!</v>
      </c>
      <c r="T52" s="1" t="e">
        <f t="shared" si="2"/>
        <v>#REF!</v>
      </c>
      <c r="U52" s="1" t="e">
        <f t="shared" si="2"/>
        <v>#REF!</v>
      </c>
    </row>
    <row r="53" spans="1:21" x14ac:dyDescent="0.3">
      <c r="A53" s="5" t="e">
        <f>IF($D53="","",IF(#REF!="","",#REF!))</f>
        <v>#REF!</v>
      </c>
      <c r="B53" s="5" t="e">
        <f>IF($D53="","",IF(#REF!="","",#REF!))</f>
        <v>#REF!</v>
      </c>
      <c r="C53" s="5" t="e">
        <f>IF($D53="","",IF(#REF!="","",#REF!))</f>
        <v>#REF!</v>
      </c>
      <c r="D53" s="2" t="e">
        <f>IF(#REF!="","",#REF!)</f>
        <v>#REF!</v>
      </c>
      <c r="E53" s="2" t="e">
        <f>IF(#REF!="","",#REF!)</f>
        <v>#REF!</v>
      </c>
      <c r="F53" s="2" t="e">
        <f>IF(#REF!="","",#REF!)</f>
        <v>#REF!</v>
      </c>
      <c r="G53" s="2" t="e">
        <f>IF(#REF!="","",#REF!)</f>
        <v>#REF!</v>
      </c>
      <c r="H53" s="13" t="e">
        <f>#REF!</f>
        <v>#REF!</v>
      </c>
      <c r="I53" s="13" t="e">
        <f>#REF!</f>
        <v>#REF!</v>
      </c>
      <c r="J53" s="13" t="e">
        <f>#REF!</f>
        <v>#REF!</v>
      </c>
      <c r="K53" s="13" t="e">
        <f>#REF!</f>
        <v>#REF!</v>
      </c>
      <c r="M53" s="1" t="e">
        <f>VLOOKUP($A53,$Q$14:$U$63,#REF!,0)</f>
        <v>#REF!</v>
      </c>
      <c r="N53" s="1" t="e">
        <f>VLOOKUP($A53,$Q$14:$U$63,#REF!,0)</f>
        <v>#REF!</v>
      </c>
      <c r="O53" s="1" t="e">
        <f>VLOOKUP($A53,$Q$14:$U$63,#REF!,0)</f>
        <v>#REF!</v>
      </c>
      <c r="P53" s="1" t="e">
        <f>VLOOKUP($A53,$Q$14:$U$63,#REF!,0)</f>
        <v>#REF!</v>
      </c>
      <c r="Q53" s="1">
        <v>40</v>
      </c>
      <c r="R53" s="1" t="e">
        <f t="shared" si="2"/>
        <v>#REF!</v>
      </c>
      <c r="S53" s="1" t="e">
        <f t="shared" si="2"/>
        <v>#REF!</v>
      </c>
      <c r="T53" s="1" t="e">
        <f t="shared" si="2"/>
        <v>#REF!</v>
      </c>
      <c r="U53" s="1" t="e">
        <f t="shared" si="2"/>
        <v>#REF!</v>
      </c>
    </row>
    <row r="54" spans="1:21" x14ac:dyDescent="0.3">
      <c r="A54" s="5" t="e">
        <f>IF($D54="","",IF(#REF!="","",#REF!))</f>
        <v>#REF!</v>
      </c>
      <c r="B54" s="5" t="e">
        <f>IF($D54="","",IF(#REF!="","",#REF!))</f>
        <v>#REF!</v>
      </c>
      <c r="C54" s="5" t="e">
        <f>IF($D54="","",IF(#REF!="","",#REF!))</f>
        <v>#REF!</v>
      </c>
      <c r="D54" s="2" t="e">
        <f>IF(#REF!="","",#REF!)</f>
        <v>#REF!</v>
      </c>
      <c r="E54" s="2" t="e">
        <f>IF(#REF!="","",#REF!)</f>
        <v>#REF!</v>
      </c>
      <c r="F54" s="2" t="e">
        <f>IF(#REF!="","",#REF!)</f>
        <v>#REF!</v>
      </c>
      <c r="G54" s="2" t="e">
        <f>IF(#REF!="","",#REF!)</f>
        <v>#REF!</v>
      </c>
      <c r="H54" s="13" t="e">
        <f>#REF!</f>
        <v>#REF!</v>
      </c>
      <c r="I54" s="13" t="e">
        <f>#REF!</f>
        <v>#REF!</v>
      </c>
      <c r="J54" s="13" t="e">
        <f>#REF!</f>
        <v>#REF!</v>
      </c>
      <c r="K54" s="13" t="e">
        <f>#REF!</f>
        <v>#REF!</v>
      </c>
      <c r="M54" s="1" t="e">
        <f>VLOOKUP($A54,$Q$14:$U$63,#REF!,0)</f>
        <v>#REF!</v>
      </c>
      <c r="N54" s="1" t="e">
        <f>VLOOKUP($A54,$Q$14:$U$63,#REF!,0)</f>
        <v>#REF!</v>
      </c>
      <c r="O54" s="1" t="e">
        <f>VLOOKUP($A54,$Q$14:$U$63,#REF!,0)</f>
        <v>#REF!</v>
      </c>
      <c r="P54" s="1" t="e">
        <f>VLOOKUP($A54,$Q$14:$U$63,#REF!,0)</f>
        <v>#REF!</v>
      </c>
      <c r="Q54" s="1">
        <v>41</v>
      </c>
      <c r="R54" s="1" t="e">
        <f t="shared" si="2"/>
        <v>#REF!</v>
      </c>
      <c r="S54" s="1" t="e">
        <f t="shared" si="2"/>
        <v>#REF!</v>
      </c>
      <c r="T54" s="1" t="e">
        <f t="shared" si="2"/>
        <v>#REF!</v>
      </c>
      <c r="U54" s="1" t="e">
        <f t="shared" si="2"/>
        <v>#REF!</v>
      </c>
    </row>
    <row r="55" spans="1:21" x14ac:dyDescent="0.3">
      <c r="A55" s="5" t="e">
        <f>IF($D55="","",IF(#REF!="","",#REF!))</f>
        <v>#REF!</v>
      </c>
      <c r="B55" s="5" t="e">
        <f>IF($D55="","",IF(#REF!="","",#REF!))</f>
        <v>#REF!</v>
      </c>
      <c r="C55" s="5" t="e">
        <f>IF($D55="","",IF(#REF!="","",#REF!))</f>
        <v>#REF!</v>
      </c>
      <c r="D55" s="2" t="e">
        <f>IF(#REF!="","",#REF!)</f>
        <v>#REF!</v>
      </c>
      <c r="E55" s="2" t="e">
        <f>IF(#REF!="","",#REF!)</f>
        <v>#REF!</v>
      </c>
      <c r="F55" s="2" t="e">
        <f>IF(#REF!="","",#REF!)</f>
        <v>#REF!</v>
      </c>
      <c r="G55" s="2" t="e">
        <f>IF(#REF!="","",#REF!)</f>
        <v>#REF!</v>
      </c>
      <c r="H55" s="13" t="e">
        <f>#REF!</f>
        <v>#REF!</v>
      </c>
      <c r="I55" s="13" t="e">
        <f>#REF!</f>
        <v>#REF!</v>
      </c>
      <c r="J55" s="13" t="e">
        <f>#REF!</f>
        <v>#REF!</v>
      </c>
      <c r="K55" s="13" t="e">
        <f>#REF!</f>
        <v>#REF!</v>
      </c>
      <c r="M55" s="1" t="e">
        <f>VLOOKUP($A55,$Q$14:$U$63,#REF!,0)</f>
        <v>#REF!</v>
      </c>
      <c r="N55" s="1" t="e">
        <f>VLOOKUP($A55,$Q$14:$U$63,#REF!,0)</f>
        <v>#REF!</v>
      </c>
      <c r="O55" s="1" t="e">
        <f>VLOOKUP($A55,$Q$14:$U$63,#REF!,0)</f>
        <v>#REF!</v>
      </c>
      <c r="P55" s="1" t="e">
        <f>VLOOKUP($A55,$Q$14:$U$63,#REF!,0)</f>
        <v>#REF!</v>
      </c>
      <c r="Q55" s="1">
        <v>42</v>
      </c>
      <c r="R55" s="1" t="e">
        <f t="shared" si="2"/>
        <v>#REF!</v>
      </c>
      <c r="S55" s="1" t="e">
        <f t="shared" si="2"/>
        <v>#REF!</v>
      </c>
      <c r="T55" s="1" t="e">
        <f t="shared" si="2"/>
        <v>#REF!</v>
      </c>
      <c r="U55" s="1" t="e">
        <f t="shared" si="2"/>
        <v>#REF!</v>
      </c>
    </row>
    <row r="56" spans="1:21" x14ac:dyDescent="0.3">
      <c r="A56" s="5" t="e">
        <f>IF($D56="","",IF(#REF!="","",#REF!))</f>
        <v>#REF!</v>
      </c>
      <c r="B56" s="5" t="e">
        <f>IF($D56="","",IF(#REF!="","",#REF!))</f>
        <v>#REF!</v>
      </c>
      <c r="C56" s="5" t="e">
        <f>IF($D56="","",IF(#REF!="","",#REF!))</f>
        <v>#REF!</v>
      </c>
      <c r="D56" s="2" t="e">
        <f>IF(#REF!="","",#REF!)</f>
        <v>#REF!</v>
      </c>
      <c r="E56" s="2" t="e">
        <f>IF(#REF!="","",#REF!)</f>
        <v>#REF!</v>
      </c>
      <c r="F56" s="2" t="e">
        <f>IF(#REF!="","",#REF!)</f>
        <v>#REF!</v>
      </c>
      <c r="G56" s="2" t="e">
        <f>IF(#REF!="","",#REF!)</f>
        <v>#REF!</v>
      </c>
      <c r="H56" s="13" t="e">
        <f>#REF!</f>
        <v>#REF!</v>
      </c>
      <c r="I56" s="13" t="e">
        <f>#REF!</f>
        <v>#REF!</v>
      </c>
      <c r="J56" s="13" t="e">
        <f>#REF!</f>
        <v>#REF!</v>
      </c>
      <c r="K56" s="13" t="e">
        <f>#REF!</f>
        <v>#REF!</v>
      </c>
      <c r="M56" s="1" t="e">
        <f>VLOOKUP($A56,$Q$14:$U$63,#REF!,0)</f>
        <v>#REF!</v>
      </c>
      <c r="N56" s="1" t="e">
        <f>VLOOKUP($A56,$Q$14:$U$63,#REF!,0)</f>
        <v>#REF!</v>
      </c>
      <c r="O56" s="1" t="e">
        <f>VLOOKUP($A56,$Q$14:$U$63,#REF!,0)</f>
        <v>#REF!</v>
      </c>
      <c r="P56" s="1" t="e">
        <f>VLOOKUP($A56,$Q$14:$U$63,#REF!,0)</f>
        <v>#REF!</v>
      </c>
      <c r="Q56" s="1">
        <v>43</v>
      </c>
      <c r="R56" s="1" t="e">
        <f t="shared" si="2"/>
        <v>#REF!</v>
      </c>
      <c r="S56" s="1" t="e">
        <f t="shared" si="2"/>
        <v>#REF!</v>
      </c>
      <c r="T56" s="1" t="e">
        <f t="shared" si="2"/>
        <v>#REF!</v>
      </c>
      <c r="U56" s="1" t="e">
        <f t="shared" si="2"/>
        <v>#REF!</v>
      </c>
    </row>
    <row r="57" spans="1:21" x14ac:dyDescent="0.3">
      <c r="A57" s="5" t="e">
        <f>IF($D57="","",IF(#REF!="","",#REF!))</f>
        <v>#REF!</v>
      </c>
      <c r="B57" s="5" t="e">
        <f>IF($D57="","",IF(#REF!="","",#REF!))</f>
        <v>#REF!</v>
      </c>
      <c r="C57" s="5" t="e">
        <f>IF($D57="","",IF(#REF!="","",#REF!))</f>
        <v>#REF!</v>
      </c>
      <c r="D57" s="2" t="e">
        <f>IF(#REF!="","",#REF!)</f>
        <v>#REF!</v>
      </c>
      <c r="E57" s="2" t="e">
        <f>IF(#REF!="","",#REF!)</f>
        <v>#REF!</v>
      </c>
      <c r="F57" s="2" t="e">
        <f>IF(#REF!="","",#REF!)</f>
        <v>#REF!</v>
      </c>
      <c r="G57" s="2" t="e">
        <f>IF(#REF!="","",#REF!)</f>
        <v>#REF!</v>
      </c>
      <c r="H57" s="13" t="e">
        <f>#REF!</f>
        <v>#REF!</v>
      </c>
      <c r="I57" s="13" t="e">
        <f>#REF!</f>
        <v>#REF!</v>
      </c>
      <c r="J57" s="13" t="e">
        <f>#REF!</f>
        <v>#REF!</v>
      </c>
      <c r="K57" s="13" t="e">
        <f>#REF!</f>
        <v>#REF!</v>
      </c>
      <c r="M57" s="1" t="e">
        <f>VLOOKUP($A57,$Q$14:$U$63,#REF!,0)</f>
        <v>#REF!</v>
      </c>
      <c r="N57" s="1" t="e">
        <f>VLOOKUP($A57,$Q$14:$U$63,#REF!,0)</f>
        <v>#REF!</v>
      </c>
      <c r="O57" s="1" t="e">
        <f>VLOOKUP($A57,$Q$14:$U$63,#REF!,0)</f>
        <v>#REF!</v>
      </c>
      <c r="P57" s="1" t="e">
        <f>VLOOKUP($A57,$Q$14:$U$63,#REF!,0)</f>
        <v>#REF!</v>
      </c>
      <c r="Q57" s="1">
        <v>44</v>
      </c>
      <c r="R57" s="1" t="e">
        <f t="shared" si="2"/>
        <v>#REF!</v>
      </c>
      <c r="S57" s="1" t="e">
        <f t="shared" si="2"/>
        <v>#REF!</v>
      </c>
      <c r="T57" s="1" t="e">
        <f t="shared" si="2"/>
        <v>#REF!</v>
      </c>
      <c r="U57" s="1" t="e">
        <f t="shared" si="2"/>
        <v>#REF!</v>
      </c>
    </row>
    <row r="58" spans="1:21" x14ac:dyDescent="0.3">
      <c r="A58" s="5" t="e">
        <f>IF($D58="","",IF(#REF!="","",#REF!))</f>
        <v>#REF!</v>
      </c>
      <c r="B58" s="5" t="e">
        <f>IF($D58="","",IF(#REF!="","",#REF!))</f>
        <v>#REF!</v>
      </c>
      <c r="C58" s="5" t="e">
        <f>IF($D58="","",IF(#REF!="","",#REF!))</f>
        <v>#REF!</v>
      </c>
      <c r="D58" s="2" t="e">
        <f>IF(#REF!="","",#REF!)</f>
        <v>#REF!</v>
      </c>
      <c r="E58" s="2" t="e">
        <f>IF(#REF!="","",#REF!)</f>
        <v>#REF!</v>
      </c>
      <c r="F58" s="2" t="e">
        <f>IF(#REF!="","",#REF!)</f>
        <v>#REF!</v>
      </c>
      <c r="G58" s="2" t="e">
        <f>IF(#REF!="","",#REF!)</f>
        <v>#REF!</v>
      </c>
      <c r="H58" s="13" t="e">
        <f>#REF!</f>
        <v>#REF!</v>
      </c>
      <c r="I58" s="13" t="e">
        <f>#REF!</f>
        <v>#REF!</v>
      </c>
      <c r="J58" s="13" t="e">
        <f>#REF!</f>
        <v>#REF!</v>
      </c>
      <c r="K58" s="13" t="e">
        <f>#REF!</f>
        <v>#REF!</v>
      </c>
      <c r="M58" s="1" t="e">
        <f>VLOOKUP($A58,$Q$14:$U$63,#REF!,0)</f>
        <v>#REF!</v>
      </c>
      <c r="N58" s="1" t="e">
        <f>VLOOKUP($A58,$Q$14:$U$63,#REF!,0)</f>
        <v>#REF!</v>
      </c>
      <c r="O58" s="1" t="e">
        <f>VLOOKUP($A58,$Q$14:$U$63,#REF!,0)</f>
        <v>#REF!</v>
      </c>
      <c r="P58" s="1" t="e">
        <f>VLOOKUP($A58,$Q$14:$U$63,#REF!,0)</f>
        <v>#REF!</v>
      </c>
      <c r="Q58" s="1">
        <v>45</v>
      </c>
      <c r="R58" s="1" t="e">
        <f t="shared" si="2"/>
        <v>#REF!</v>
      </c>
      <c r="S58" s="1" t="e">
        <f t="shared" si="2"/>
        <v>#REF!</v>
      </c>
      <c r="T58" s="1" t="e">
        <f t="shared" si="2"/>
        <v>#REF!</v>
      </c>
      <c r="U58" s="1" t="e">
        <f t="shared" si="2"/>
        <v>#REF!</v>
      </c>
    </row>
    <row r="59" spans="1:21" x14ac:dyDescent="0.3">
      <c r="A59" s="5" t="e">
        <f>IF($D59="","",IF(#REF!="","",#REF!))</f>
        <v>#REF!</v>
      </c>
      <c r="B59" s="5" t="e">
        <f>IF($D59="","",IF(#REF!="","",#REF!))</f>
        <v>#REF!</v>
      </c>
      <c r="C59" s="5" t="e">
        <f>IF($D59="","",IF(#REF!="","",#REF!))</f>
        <v>#REF!</v>
      </c>
      <c r="D59" s="2" t="e">
        <f>IF(#REF!="","",#REF!)</f>
        <v>#REF!</v>
      </c>
      <c r="E59" s="2" t="e">
        <f>IF(#REF!="","",#REF!)</f>
        <v>#REF!</v>
      </c>
      <c r="F59" s="2" t="e">
        <f>IF(#REF!="","",#REF!)</f>
        <v>#REF!</v>
      </c>
      <c r="G59" s="2" t="e">
        <f>IF(#REF!="","",#REF!)</f>
        <v>#REF!</v>
      </c>
      <c r="H59" s="13" t="e">
        <f>#REF!</f>
        <v>#REF!</v>
      </c>
      <c r="I59" s="13" t="e">
        <f>#REF!</f>
        <v>#REF!</v>
      </c>
      <c r="J59" s="13" t="e">
        <f>#REF!</f>
        <v>#REF!</v>
      </c>
      <c r="K59" s="13" t="e">
        <f>#REF!</f>
        <v>#REF!</v>
      </c>
      <c r="M59" s="1" t="e">
        <f>VLOOKUP($A59,$Q$14:$U$63,#REF!,0)</f>
        <v>#REF!</v>
      </c>
      <c r="N59" s="1" t="e">
        <f>VLOOKUP($A59,$Q$14:$U$63,#REF!,0)</f>
        <v>#REF!</v>
      </c>
      <c r="O59" s="1" t="e">
        <f>VLOOKUP($A59,$Q$14:$U$63,#REF!,0)</f>
        <v>#REF!</v>
      </c>
      <c r="P59" s="1" t="e">
        <f>VLOOKUP($A59,$Q$14:$U$63,#REF!,0)</f>
        <v>#REF!</v>
      </c>
      <c r="Q59" s="1">
        <v>46</v>
      </c>
      <c r="R59" s="1" t="e">
        <f t="shared" si="2"/>
        <v>#REF!</v>
      </c>
      <c r="S59" s="1" t="e">
        <f t="shared" si="2"/>
        <v>#REF!</v>
      </c>
      <c r="T59" s="1" t="e">
        <f t="shared" si="2"/>
        <v>#REF!</v>
      </c>
      <c r="U59" s="1" t="e">
        <f t="shared" si="2"/>
        <v>#REF!</v>
      </c>
    </row>
    <row r="60" spans="1:21" x14ac:dyDescent="0.3">
      <c r="A60" s="5" t="e">
        <f>IF($D60="","",IF(#REF!="","",#REF!))</f>
        <v>#REF!</v>
      </c>
      <c r="B60" s="5" t="e">
        <f>IF($D60="","",IF(#REF!="","",#REF!))</f>
        <v>#REF!</v>
      </c>
      <c r="C60" s="5" t="e">
        <f>IF($D60="","",IF(#REF!="","",#REF!))</f>
        <v>#REF!</v>
      </c>
      <c r="D60" s="2" t="e">
        <f>IF(#REF!="","",#REF!)</f>
        <v>#REF!</v>
      </c>
      <c r="E60" s="2" t="e">
        <f>IF(#REF!="","",#REF!)</f>
        <v>#REF!</v>
      </c>
      <c r="F60" s="2" t="e">
        <f>IF(#REF!="","",#REF!)</f>
        <v>#REF!</v>
      </c>
      <c r="G60" s="2" t="e">
        <f>IF(#REF!="","",#REF!)</f>
        <v>#REF!</v>
      </c>
      <c r="H60" s="13" t="e">
        <f>#REF!</f>
        <v>#REF!</v>
      </c>
      <c r="I60" s="13" t="e">
        <f>#REF!</f>
        <v>#REF!</v>
      </c>
      <c r="J60" s="13" t="e">
        <f>#REF!</f>
        <v>#REF!</v>
      </c>
      <c r="K60" s="13" t="e">
        <f>#REF!</f>
        <v>#REF!</v>
      </c>
      <c r="M60" s="1" t="e">
        <f>VLOOKUP($A60,$Q$14:$U$63,#REF!,0)</f>
        <v>#REF!</v>
      </c>
      <c r="N60" s="1" t="e">
        <f>VLOOKUP($A60,$Q$14:$U$63,#REF!,0)</f>
        <v>#REF!</v>
      </c>
      <c r="O60" s="1" t="e">
        <f>VLOOKUP($A60,$Q$14:$U$63,#REF!,0)</f>
        <v>#REF!</v>
      </c>
      <c r="P60" s="1" t="e">
        <f>VLOOKUP($A60,$Q$14:$U$63,#REF!,0)</f>
        <v>#REF!</v>
      </c>
      <c r="Q60" s="1">
        <v>47</v>
      </c>
      <c r="R60" s="1" t="e">
        <f t="shared" si="2"/>
        <v>#REF!</v>
      </c>
      <c r="S60" s="1" t="e">
        <f t="shared" si="2"/>
        <v>#REF!</v>
      </c>
      <c r="T60" s="1" t="e">
        <f t="shared" si="2"/>
        <v>#REF!</v>
      </c>
      <c r="U60" s="1" t="e">
        <f t="shared" si="2"/>
        <v>#REF!</v>
      </c>
    </row>
    <row r="61" spans="1:21" x14ac:dyDescent="0.3">
      <c r="A61" s="5" t="e">
        <f>IF($D61="","",IF(#REF!="","",#REF!))</f>
        <v>#REF!</v>
      </c>
      <c r="B61" s="5" t="e">
        <f>IF($D61="","",IF(#REF!="","",#REF!))</f>
        <v>#REF!</v>
      </c>
      <c r="C61" s="5" t="e">
        <f>IF($D61="","",IF(#REF!="","",#REF!))</f>
        <v>#REF!</v>
      </c>
      <c r="D61" s="2" t="e">
        <f>IF(#REF!="","",#REF!)</f>
        <v>#REF!</v>
      </c>
      <c r="E61" s="2" t="e">
        <f>IF(#REF!="","",#REF!)</f>
        <v>#REF!</v>
      </c>
      <c r="F61" s="2" t="e">
        <f>IF(#REF!="","",#REF!)</f>
        <v>#REF!</v>
      </c>
      <c r="G61" s="2" t="e">
        <f>IF(#REF!="","",#REF!)</f>
        <v>#REF!</v>
      </c>
      <c r="H61" s="13" t="e">
        <f>#REF!</f>
        <v>#REF!</v>
      </c>
      <c r="I61" s="13" t="e">
        <f>#REF!</f>
        <v>#REF!</v>
      </c>
      <c r="J61" s="13" t="e">
        <f>#REF!</f>
        <v>#REF!</v>
      </c>
      <c r="K61" s="13" t="e">
        <f>#REF!</f>
        <v>#REF!</v>
      </c>
      <c r="M61" s="1" t="e">
        <f>VLOOKUP($A61,$Q$14:$U$63,#REF!,0)</f>
        <v>#REF!</v>
      </c>
      <c r="N61" s="1" t="e">
        <f>VLOOKUP($A61,$Q$14:$U$63,#REF!,0)</f>
        <v>#REF!</v>
      </c>
      <c r="O61" s="1" t="e">
        <f>VLOOKUP($A61,$Q$14:$U$63,#REF!,0)</f>
        <v>#REF!</v>
      </c>
      <c r="P61" s="1" t="e">
        <f>VLOOKUP($A61,$Q$14:$U$63,#REF!,0)</f>
        <v>#REF!</v>
      </c>
      <c r="Q61" s="1">
        <v>48</v>
      </c>
      <c r="R61" s="1" t="e">
        <f t="shared" si="2"/>
        <v>#REF!</v>
      </c>
      <c r="S61" s="1" t="e">
        <f t="shared" si="2"/>
        <v>#REF!</v>
      </c>
      <c r="T61" s="1" t="e">
        <f t="shared" si="2"/>
        <v>#REF!</v>
      </c>
      <c r="U61" s="1" t="e">
        <f t="shared" si="2"/>
        <v>#REF!</v>
      </c>
    </row>
    <row r="62" spans="1:21" x14ac:dyDescent="0.3">
      <c r="A62" s="5" t="e">
        <f>IF($D62="","",IF(#REF!="","",#REF!))</f>
        <v>#REF!</v>
      </c>
      <c r="B62" s="5" t="e">
        <f>IF($D62="","",IF(#REF!="","",#REF!))</f>
        <v>#REF!</v>
      </c>
      <c r="C62" s="5" t="e">
        <f>IF($D62="","",IF(#REF!="","",#REF!))</f>
        <v>#REF!</v>
      </c>
      <c r="D62" s="2" t="e">
        <f>IF(#REF!="","",#REF!)</f>
        <v>#REF!</v>
      </c>
      <c r="E62" s="2" t="e">
        <f>IF(#REF!="","",#REF!)</f>
        <v>#REF!</v>
      </c>
      <c r="F62" s="2" t="e">
        <f>IF(#REF!="","",#REF!)</f>
        <v>#REF!</v>
      </c>
      <c r="G62" s="2" t="e">
        <f>IF(#REF!="","",#REF!)</f>
        <v>#REF!</v>
      </c>
      <c r="H62" s="13" t="e">
        <f>#REF!</f>
        <v>#REF!</v>
      </c>
      <c r="I62" s="13" t="e">
        <f>#REF!</f>
        <v>#REF!</v>
      </c>
      <c r="J62" s="13" t="e">
        <f>#REF!</f>
        <v>#REF!</v>
      </c>
      <c r="K62" s="13" t="e">
        <f>#REF!</f>
        <v>#REF!</v>
      </c>
      <c r="M62" s="1" t="e">
        <f>VLOOKUP($A62,$Q$14:$U$63,#REF!,0)</f>
        <v>#REF!</v>
      </c>
      <c r="N62" s="1" t="e">
        <f>VLOOKUP($A62,$Q$14:$U$63,#REF!,0)</f>
        <v>#REF!</v>
      </c>
      <c r="O62" s="1" t="e">
        <f>VLOOKUP($A62,$Q$14:$U$63,#REF!,0)</f>
        <v>#REF!</v>
      </c>
      <c r="P62" s="1" t="e">
        <f>VLOOKUP($A62,$Q$14:$U$63,#REF!,0)</f>
        <v>#REF!</v>
      </c>
      <c r="Q62" s="1">
        <v>49</v>
      </c>
      <c r="R62" s="1" t="e">
        <f t="shared" si="2"/>
        <v>#REF!</v>
      </c>
      <c r="S62" s="1" t="e">
        <f t="shared" si="2"/>
        <v>#REF!</v>
      </c>
      <c r="T62" s="1" t="e">
        <f t="shared" si="2"/>
        <v>#REF!</v>
      </c>
      <c r="U62" s="1" t="e">
        <f t="shared" si="2"/>
        <v>#REF!</v>
      </c>
    </row>
    <row r="63" spans="1:21" x14ac:dyDescent="0.3">
      <c r="A63" s="5" t="e">
        <f>IF($D63="","",IF(#REF!="","",#REF!))</f>
        <v>#REF!</v>
      </c>
      <c r="B63" s="5" t="e">
        <f>IF($D63="","",IF(#REF!="","",#REF!))</f>
        <v>#REF!</v>
      </c>
      <c r="C63" s="5" t="e">
        <f>IF($D63="","",IF(#REF!="","",#REF!))</f>
        <v>#REF!</v>
      </c>
      <c r="D63" s="2" t="e">
        <f>IF(#REF!="","",#REF!)</f>
        <v>#REF!</v>
      </c>
      <c r="E63" s="2" t="e">
        <f>IF(#REF!="","",#REF!)</f>
        <v>#REF!</v>
      </c>
      <c r="F63" s="2" t="e">
        <f>IF(#REF!="","",#REF!)</f>
        <v>#REF!</v>
      </c>
      <c r="G63" s="2" t="e">
        <f>IF(#REF!="","",#REF!)</f>
        <v>#REF!</v>
      </c>
      <c r="H63" s="13" t="e">
        <f>#REF!</f>
        <v>#REF!</v>
      </c>
      <c r="I63" s="13" t="e">
        <f>#REF!</f>
        <v>#REF!</v>
      </c>
      <c r="J63" s="13" t="e">
        <f>#REF!</f>
        <v>#REF!</v>
      </c>
      <c r="K63" s="13" t="e">
        <f>#REF!</f>
        <v>#REF!</v>
      </c>
      <c r="M63" s="1" t="e">
        <f>VLOOKUP($A63,$Q$14:$U$63,#REF!,0)</f>
        <v>#REF!</v>
      </c>
      <c r="N63" s="1" t="e">
        <f>VLOOKUP($A63,$Q$14:$U$63,#REF!,0)</f>
        <v>#REF!</v>
      </c>
      <c r="O63" s="1" t="e">
        <f>VLOOKUP($A63,$Q$14:$U$63,#REF!,0)</f>
        <v>#REF!</v>
      </c>
      <c r="P63" s="1" t="e">
        <f>VLOOKUP($A63,$Q$14:$U$63,#REF!,0)</f>
        <v>#REF!</v>
      </c>
      <c r="Q63" s="1">
        <v>50</v>
      </c>
      <c r="R63" s="1" t="e">
        <f t="shared" si="2"/>
        <v>#REF!</v>
      </c>
      <c r="S63" s="1" t="e">
        <f t="shared" si="2"/>
        <v>#REF!</v>
      </c>
      <c r="T63" s="1" t="e">
        <f t="shared" si="2"/>
        <v>#REF!</v>
      </c>
      <c r="U63" s="1" t="e">
        <f t="shared" si="2"/>
        <v>#REF!</v>
      </c>
    </row>
    <row r="64" spans="1:21" x14ac:dyDescent="0.3"/>
    <row r="65" x14ac:dyDescent="0.3"/>
  </sheetData>
  <autoFilter ref="A13:K13" xr:uid="{A186CB49-E7D7-4F76-8E92-C3130227721A}"/>
  <mergeCells count="16">
    <mergeCell ref="A1:E1"/>
    <mergeCell ref="A3:M3"/>
    <mergeCell ref="A4:M4"/>
    <mergeCell ref="E6:F6"/>
    <mergeCell ref="E7:G7"/>
    <mergeCell ref="H7:K8"/>
    <mergeCell ref="E8:G8"/>
    <mergeCell ref="A9:C9"/>
    <mergeCell ref="E9:G9"/>
    <mergeCell ref="H9:K9"/>
    <mergeCell ref="A10:A13"/>
    <mergeCell ref="B10:B13"/>
    <mergeCell ref="C10:C13"/>
    <mergeCell ref="H10:K10"/>
    <mergeCell ref="E11:F11"/>
    <mergeCell ref="H12:J12"/>
  </mergeCells>
  <conditionalFormatting sqref="A14:C63">
    <cfRule type="cellIs" dxfId="141" priority="19" operator="equal">
      <formula>"RET"</formula>
    </cfRule>
    <cfRule type="cellIs" dxfId="140" priority="20" operator="equal">
      <formula>"WD"</formula>
    </cfRule>
    <cfRule type="cellIs" dxfId="139" priority="21" operator="equal">
      <formula>"EL"</formula>
    </cfRule>
    <cfRule type="cellIs" dxfId="138" priority="22" operator="lessThan">
      <formula>4</formula>
    </cfRule>
  </conditionalFormatting>
  <conditionalFormatting sqref="H16:K16 H19:K63 I17:K18 I14:K15">
    <cfRule type="cellIs" dxfId="137" priority="16" operator="equal">
      <formula>"WD"</formula>
    </cfRule>
    <cfRule type="cellIs" dxfId="136" priority="17" operator="equal">
      <formula>"RET"</formula>
    </cfRule>
    <cfRule type="cellIs" dxfId="135" priority="18" operator="equal">
      <formula>"EL"</formula>
    </cfRule>
  </conditionalFormatting>
  <conditionalFormatting sqref="H18">
    <cfRule type="cellIs" dxfId="134" priority="13" operator="equal">
      <formula>"WD"</formula>
    </cfRule>
    <cfRule type="cellIs" dxfId="133" priority="14" operator="equal">
      <formula>"RET"</formula>
    </cfRule>
    <cfRule type="cellIs" dxfId="132" priority="15" operator="equal">
      <formula>"EL"</formula>
    </cfRule>
  </conditionalFormatting>
  <conditionalFormatting sqref="H14">
    <cfRule type="cellIs" dxfId="131" priority="7" operator="equal">
      <formula>"WD"</formula>
    </cfRule>
    <cfRule type="cellIs" dxfId="130" priority="8" operator="equal">
      <formula>"RET"</formula>
    </cfRule>
    <cfRule type="cellIs" dxfId="129" priority="9" operator="equal">
      <formula>"EL"</formula>
    </cfRule>
  </conditionalFormatting>
  <conditionalFormatting sqref="H17">
    <cfRule type="cellIs" dxfId="128" priority="4" operator="equal">
      <formula>"WD"</formula>
    </cfRule>
    <cfRule type="cellIs" dxfId="127" priority="5" operator="equal">
      <formula>"RET"</formula>
    </cfRule>
    <cfRule type="cellIs" dxfId="126" priority="6" operator="equal">
      <formula>"EL"</formula>
    </cfRule>
  </conditionalFormatting>
  <conditionalFormatting sqref="H15">
    <cfRule type="cellIs" dxfId="125" priority="1" operator="equal">
      <formula>"WD"</formula>
    </cfRule>
    <cfRule type="cellIs" dxfId="124" priority="2" operator="equal">
      <formula>"RET"</formula>
    </cfRule>
    <cfRule type="cellIs" dxfId="123" priority="3" operator="equal">
      <formula>"EL"</formula>
    </cfRule>
  </conditionalFormatting>
  <dataValidations count="1">
    <dataValidation type="list" allowBlank="1" showInputMessage="1" showErrorMessage="1" errorTitle="Opção Inválida" error="Selecione &quot;Sim&quot; ou &quot;Não&quot;." promptTitle="Impressão de Resultado Parcial" prompt="Caso deseje imprimir um resultado parcial, selecione &quot;Sim&quot;." sqref="F1" xr:uid="{BC643F2C-254F-4D8E-9B3D-D515F0532277}">
      <formula1>"Sim,Não"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orientation="landscape" horizontalDpi="360" verticalDpi="36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7DAFA-5C2D-48D3-99F8-055B1EC2BC3D}">
  <sheetPr>
    <tabColor rgb="FF92D050"/>
    <pageSetUpPr fitToPage="1"/>
  </sheetPr>
  <dimension ref="A1:U65"/>
  <sheetViews>
    <sheetView view="pageBreakPreview" topLeftCell="D1" zoomScaleSheetLayoutView="100" workbookViewId="0">
      <selection activeCell="K22" sqref="K22"/>
    </sheetView>
  </sheetViews>
  <sheetFormatPr defaultColWidth="0" defaultRowHeight="14.4" customHeight="1" zeroHeight="1" x14ac:dyDescent="0.3"/>
  <cols>
    <col min="1" max="1" width="0.88671875" style="1" hidden="1" customWidth="1"/>
    <col min="2" max="2" width="1.44140625" style="1" hidden="1" customWidth="1"/>
    <col min="3" max="3" width="0.21875" style="1" hidden="1" customWidth="1"/>
    <col min="4" max="4" width="9.5546875" style="1" customWidth="1"/>
    <col min="5" max="5" width="31.44140625" style="1" customWidth="1"/>
    <col min="6" max="6" width="20.33203125" style="1" customWidth="1"/>
    <col min="7" max="7" width="30.33203125" style="1" customWidth="1"/>
    <col min="8" max="8" width="8.6640625" style="1" customWidth="1"/>
    <col min="9" max="9" width="8.5546875" style="1" customWidth="1"/>
    <col min="10" max="10" width="9.44140625" style="1" hidden="1" customWidth="1"/>
    <col min="11" max="11" width="12.6640625" style="1" customWidth="1"/>
    <col min="12" max="16384" width="9.109375" style="1" hidden="1"/>
  </cols>
  <sheetData>
    <row r="1" spans="1:21" ht="26.4" thickBot="1" x14ac:dyDescent="0.55000000000000004">
      <c r="A1" s="21" t="s">
        <v>3</v>
      </c>
      <c r="B1" s="21"/>
      <c r="C1" s="21"/>
      <c r="D1" s="21"/>
      <c r="E1" s="21"/>
      <c r="F1" s="10" t="s">
        <v>15</v>
      </c>
    </row>
    <row r="2" spans="1:21" x14ac:dyDescent="0.3"/>
    <row r="3" spans="1:21" ht="31.8" customHeight="1" x14ac:dyDescent="0.45">
      <c r="A3" s="22" t="s">
        <v>11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21" ht="39.6" customHeight="1" x14ac:dyDescent="0.35">
      <c r="A4" s="24" t="s">
        <v>131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21" x14ac:dyDescent="0.3"/>
    <row r="6" spans="1:21" x14ac:dyDescent="0.3">
      <c r="A6" s="4"/>
      <c r="B6" s="4"/>
      <c r="C6" s="4"/>
      <c r="D6" s="15" t="s">
        <v>7</v>
      </c>
      <c r="E6" s="25" t="s">
        <v>47</v>
      </c>
      <c r="F6" s="25"/>
    </row>
    <row r="7" spans="1:21" ht="15" customHeight="1" x14ac:dyDescent="0.3">
      <c r="A7" s="4"/>
      <c r="B7" s="4"/>
      <c r="C7" s="4"/>
      <c r="D7" s="15" t="s">
        <v>10</v>
      </c>
      <c r="E7" s="26" t="s">
        <v>71</v>
      </c>
      <c r="F7" s="26"/>
      <c r="G7" s="26"/>
      <c r="H7" s="27" t="str">
        <f>IF(F1="Sim","RESULTADO PARCIAL - NÃO OFICIAL","")</f>
        <v/>
      </c>
      <c r="I7" s="27"/>
      <c r="J7" s="27"/>
      <c r="K7" s="27"/>
    </row>
    <row r="8" spans="1:21" ht="15.75" customHeight="1" x14ac:dyDescent="0.3">
      <c r="A8" s="3"/>
      <c r="B8" s="3"/>
      <c r="C8" s="3"/>
      <c r="E8" s="26" t="s">
        <v>72</v>
      </c>
      <c r="F8" s="26"/>
      <c r="G8" s="26"/>
      <c r="H8" s="27"/>
      <c r="I8" s="27"/>
      <c r="J8" s="27"/>
      <c r="K8" s="27"/>
    </row>
    <row r="9" spans="1:21" x14ac:dyDescent="0.3">
      <c r="A9" s="28" t="s">
        <v>9</v>
      </c>
      <c r="B9" s="28"/>
      <c r="C9" s="28"/>
      <c r="E9" s="26" t="s">
        <v>53</v>
      </c>
      <c r="F9" s="26"/>
      <c r="G9" s="26"/>
      <c r="H9" s="29" t="s">
        <v>73</v>
      </c>
      <c r="I9" s="29"/>
      <c r="J9" s="29"/>
      <c r="K9" s="29"/>
    </row>
    <row r="10" spans="1:21" ht="15" thickBot="1" x14ac:dyDescent="0.35">
      <c r="A10" s="30" t="e">
        <f>IF(#REF!="","",#REF!)</f>
        <v>#REF!</v>
      </c>
      <c r="B10" s="30" t="e">
        <f>IF(#REF!="","",#REF!)</f>
        <v>#REF!</v>
      </c>
      <c r="C10" s="30" t="e">
        <f>IF(#REF!="","",#REF!)</f>
        <v>#REF!</v>
      </c>
      <c r="D10" s="16"/>
      <c r="H10" s="31" t="s">
        <v>8</v>
      </c>
      <c r="I10" s="31"/>
      <c r="J10" s="31"/>
      <c r="K10" s="31"/>
    </row>
    <row r="11" spans="1:21" ht="18.600000000000001" customHeight="1" thickBot="1" x14ac:dyDescent="0.35">
      <c r="A11" s="30"/>
      <c r="B11" s="30"/>
      <c r="C11" s="30"/>
      <c r="D11" s="17"/>
      <c r="E11" s="32" t="s">
        <v>88</v>
      </c>
      <c r="F11" s="33"/>
      <c r="O11"/>
    </row>
    <row r="12" spans="1:21" x14ac:dyDescent="0.3">
      <c r="A12" s="30"/>
      <c r="B12" s="30"/>
      <c r="C12" s="30"/>
      <c r="D12" s="8"/>
      <c r="E12" s="8"/>
      <c r="F12" s="8"/>
      <c r="G12" s="8"/>
      <c r="H12" s="28" t="s">
        <v>6</v>
      </c>
      <c r="I12" s="28"/>
      <c r="J12" s="28"/>
      <c r="K12" s="7"/>
      <c r="M12" s="1" t="s">
        <v>0</v>
      </c>
    </row>
    <row r="13" spans="1:21" ht="15" customHeight="1" x14ac:dyDescent="0.3">
      <c r="A13" s="30"/>
      <c r="B13" s="30"/>
      <c r="C13" s="30"/>
      <c r="D13" s="14" t="s">
        <v>16</v>
      </c>
      <c r="E13" s="6" t="s">
        <v>2</v>
      </c>
      <c r="F13" s="6" t="s">
        <v>4</v>
      </c>
      <c r="G13" s="6" t="s">
        <v>5</v>
      </c>
      <c r="H13" s="6" t="s">
        <v>123</v>
      </c>
      <c r="I13" s="6" t="s">
        <v>125</v>
      </c>
      <c r="J13" s="6" t="s">
        <v>45</v>
      </c>
      <c r="K13" s="6" t="s">
        <v>1</v>
      </c>
      <c r="M13" s="11" t="e">
        <f>serie_1</f>
        <v>#NAME?</v>
      </c>
      <c r="N13" s="12" t="e">
        <f>serie_2</f>
        <v>#NAME?</v>
      </c>
      <c r="O13" s="12" t="e">
        <f>serie_3</f>
        <v>#NAME?</v>
      </c>
      <c r="P13" s="12" t="e">
        <f>serie_4</f>
        <v>#NAME?</v>
      </c>
      <c r="R13" s="11" t="e">
        <f>serie_1</f>
        <v>#NAME?</v>
      </c>
      <c r="S13" s="12" t="e">
        <f>serie_2</f>
        <v>#NAME?</v>
      </c>
      <c r="T13" s="12" t="e">
        <f>serie_3</f>
        <v>#NAME?</v>
      </c>
      <c r="U13" s="12" t="e">
        <f>serie_4</f>
        <v>#NAME?</v>
      </c>
    </row>
    <row r="14" spans="1:21" x14ac:dyDescent="0.3">
      <c r="A14" s="5" t="e">
        <f>IF($D14="","",IF(#REF!="","",#REF!))</f>
        <v>#REF!</v>
      </c>
      <c r="B14" s="5" t="e">
        <f>IF($D14="","",IF(#REF!="","",#REF!))</f>
        <v>#REF!</v>
      </c>
      <c r="C14" s="5" t="e">
        <f>IF($D14="","",IF(#REF!="","",#REF!))</f>
        <v>#REF!</v>
      </c>
      <c r="D14" s="18" t="s">
        <v>20</v>
      </c>
      <c r="E14" s="18" t="s">
        <v>94</v>
      </c>
      <c r="F14" s="18" t="s">
        <v>95</v>
      </c>
      <c r="G14" s="18" t="s">
        <v>63</v>
      </c>
      <c r="H14" s="19">
        <v>0.64827000000000001</v>
      </c>
      <c r="I14" s="19">
        <v>0.66332999999999998</v>
      </c>
      <c r="J14" s="19"/>
      <c r="K14" s="19">
        <v>0.65580000000000005</v>
      </c>
      <c r="M14" s="1" t="e">
        <f>VLOOKUP($A14,$Q$14:$U$63,#REF!,0)</f>
        <v>#REF!</v>
      </c>
      <c r="N14" s="1" t="e">
        <f>VLOOKUP($A14,$Q$14:$U$63,#REF!,0)</f>
        <v>#REF!</v>
      </c>
      <c r="O14" s="1" t="e">
        <f>VLOOKUP($A14,$Q$14:$U$63,#REF!,0)</f>
        <v>#REF!</v>
      </c>
      <c r="P14" s="1" t="e">
        <f>VLOOKUP($A14,$Q$14:$U$63,#REF!,0)</f>
        <v>#REF!</v>
      </c>
      <c r="Q14" s="1">
        <v>1</v>
      </c>
      <c r="R14" s="1" t="e">
        <f>#REF!+2</f>
        <v>#REF!</v>
      </c>
      <c r="S14" s="1" t="e">
        <f>#REF!+2</f>
        <v>#REF!</v>
      </c>
      <c r="T14" s="1" t="e">
        <f>#REF!+2</f>
        <v>#REF!</v>
      </c>
      <c r="U14" s="1" t="e">
        <f>#REF!+2</f>
        <v>#REF!</v>
      </c>
    </row>
    <row r="15" spans="1:21" x14ac:dyDescent="0.3">
      <c r="A15" s="5" t="e">
        <f>IF($D15="","",IF(#REF!="","",#REF!))</f>
        <v>#REF!</v>
      </c>
      <c r="B15" s="5" t="e">
        <f>IF($D15="","",IF(#REF!="","",#REF!))</f>
        <v>#REF!</v>
      </c>
      <c r="C15" s="5" t="e">
        <f>IF($D15="","",IF(#REF!="","",#REF!))</f>
        <v>#REF!</v>
      </c>
      <c r="D15" s="18" t="s">
        <v>21</v>
      </c>
      <c r="E15" s="18" t="s">
        <v>80</v>
      </c>
      <c r="F15" s="18" t="s">
        <v>81</v>
      </c>
      <c r="G15" s="18" t="s">
        <v>82</v>
      </c>
      <c r="H15" s="19">
        <v>0.65402000000000005</v>
      </c>
      <c r="I15" s="19">
        <v>0.63666999999999996</v>
      </c>
      <c r="J15" s="19"/>
      <c r="K15" s="19">
        <v>0.64534999999999998</v>
      </c>
      <c r="M15" s="1" t="e">
        <f>VLOOKUP($A15,$Q$14:$U$63,#REF!,0)</f>
        <v>#REF!</v>
      </c>
      <c r="N15" s="1" t="e">
        <f>VLOOKUP($A15,$Q$14:$U$63,#REF!,0)</f>
        <v>#REF!</v>
      </c>
      <c r="O15" s="1" t="e">
        <f>VLOOKUP($A15,$Q$14:$U$63,#REF!,0)</f>
        <v>#REF!</v>
      </c>
      <c r="P15" s="1" t="e">
        <f>VLOOKUP($A15,$Q$14:$U$63,#REF!,0)</f>
        <v>#REF!</v>
      </c>
      <c r="Q15" s="1">
        <v>2</v>
      </c>
      <c r="R15" s="1" t="e">
        <f>#REF!-2</f>
        <v>#REF!</v>
      </c>
      <c r="S15" s="1" t="e">
        <f>#REF!-2</f>
        <v>#REF!</v>
      </c>
      <c r="T15" s="1" t="e">
        <f>#REF!-2</f>
        <v>#REF!</v>
      </c>
      <c r="U15" s="1" t="e">
        <f>#REF!-2</f>
        <v>#REF!</v>
      </c>
    </row>
    <row r="16" spans="1:21" x14ac:dyDescent="0.3">
      <c r="A16" s="5" t="e">
        <f>IF($D16="","",IF(#REF!="","",#REF!))</f>
        <v>#REF!</v>
      </c>
      <c r="B16" s="5" t="e">
        <f>IF($D16="","",IF(#REF!="","",#REF!))</f>
        <v>#REF!</v>
      </c>
      <c r="C16" s="5" t="e">
        <f>IF($D16="","",IF(#REF!="","",#REF!))</f>
        <v>#REF!</v>
      </c>
      <c r="D16" s="18" t="s">
        <v>22</v>
      </c>
      <c r="E16" s="18" t="s">
        <v>86</v>
      </c>
      <c r="F16" s="18" t="s">
        <v>87</v>
      </c>
      <c r="G16" s="18" t="s">
        <v>63</v>
      </c>
      <c r="H16" s="19">
        <v>0.63678000000000001</v>
      </c>
      <c r="I16" s="19">
        <v>0.64905000000000002</v>
      </c>
      <c r="J16" s="19"/>
      <c r="K16" s="19">
        <v>0.64292000000000005</v>
      </c>
      <c r="M16" s="1" t="e">
        <f>VLOOKUP($A16,$Q$14:$U$63,#REF!,0)</f>
        <v>#REF!</v>
      </c>
      <c r="N16" s="1" t="e">
        <f>VLOOKUP($A16,$Q$14:$U$63,#REF!,0)</f>
        <v>#REF!</v>
      </c>
      <c r="O16" s="1" t="e">
        <f>VLOOKUP($A16,$Q$14:$U$63,#REF!,0)</f>
        <v>#REF!</v>
      </c>
      <c r="P16" s="1" t="e">
        <f>VLOOKUP($A16,$Q$14:$U$63,#REF!,0)</f>
        <v>#REF!</v>
      </c>
      <c r="Q16" s="1">
        <v>3</v>
      </c>
      <c r="R16" s="1" t="e">
        <f t="shared" ref="R16:U31" si="0">IF(R15-1&lt;1,1,R15-1)</f>
        <v>#REF!</v>
      </c>
      <c r="S16" s="1" t="e">
        <f t="shared" si="0"/>
        <v>#REF!</v>
      </c>
      <c r="T16" s="1" t="e">
        <f t="shared" si="0"/>
        <v>#REF!</v>
      </c>
      <c r="U16" s="1" t="e">
        <f t="shared" si="0"/>
        <v>#REF!</v>
      </c>
    </row>
    <row r="17" spans="1:21" x14ac:dyDescent="0.3">
      <c r="A17" s="5" t="e">
        <f>IF($D17="","",IF(#REF!="","",#REF!))</f>
        <v>#REF!</v>
      </c>
      <c r="B17" s="5" t="e">
        <f>IF($D17="","",IF(#REF!="","",#REF!))</f>
        <v>#REF!</v>
      </c>
      <c r="C17" s="5" t="e">
        <f>IF($D17="","",IF(#REF!="","",#REF!))</f>
        <v>#REF!</v>
      </c>
      <c r="D17" s="18" t="s">
        <v>23</v>
      </c>
      <c r="E17" s="18"/>
      <c r="F17" s="18"/>
      <c r="G17" s="18"/>
      <c r="H17" s="19"/>
      <c r="I17" s="19"/>
      <c r="J17" s="19"/>
      <c r="K17" s="19"/>
      <c r="M17" s="1" t="e">
        <f>VLOOKUP($A17,$Q$14:$U$63,#REF!,0)</f>
        <v>#REF!</v>
      </c>
      <c r="N17" s="1" t="e">
        <f>VLOOKUP($A17,$Q$14:$U$63,#REF!,0)</f>
        <v>#REF!</v>
      </c>
      <c r="O17" s="1" t="e">
        <f>VLOOKUP($A17,$Q$14:$U$63,#REF!,0)</f>
        <v>#REF!</v>
      </c>
      <c r="P17" s="1" t="e">
        <f>VLOOKUP($A17,$Q$14:$U$63,#REF!,0)</f>
        <v>#REF!</v>
      </c>
      <c r="Q17" s="1">
        <v>4</v>
      </c>
      <c r="R17" s="1" t="e">
        <f t="shared" si="0"/>
        <v>#REF!</v>
      </c>
      <c r="S17" s="1" t="e">
        <f t="shared" si="0"/>
        <v>#REF!</v>
      </c>
      <c r="T17" s="1" t="e">
        <f t="shared" si="0"/>
        <v>#REF!</v>
      </c>
      <c r="U17" s="1" t="e">
        <f t="shared" si="0"/>
        <v>#REF!</v>
      </c>
    </row>
    <row r="18" spans="1:21" x14ac:dyDescent="0.3">
      <c r="A18" s="5" t="e">
        <f>IF($D18="","",IF(#REF!="","",#REF!))</f>
        <v>#REF!</v>
      </c>
      <c r="B18" s="5" t="e">
        <f>IF($D18="","",IF(#REF!="","",#REF!))</f>
        <v>#REF!</v>
      </c>
      <c r="C18" s="5" t="e">
        <f>IF($D18="","",IF(#REF!="","",#REF!))</f>
        <v>#REF!</v>
      </c>
      <c r="D18" s="18" t="s">
        <v>24</v>
      </c>
      <c r="E18" s="18"/>
      <c r="F18" s="18"/>
      <c r="G18" s="18"/>
      <c r="H18" s="19"/>
      <c r="I18" s="19"/>
      <c r="J18" s="19"/>
      <c r="K18" s="19"/>
      <c r="M18" s="1" t="e">
        <f>VLOOKUP($A18,$Q$14:$U$63,#REF!,0)</f>
        <v>#REF!</v>
      </c>
      <c r="N18" s="1" t="e">
        <f>VLOOKUP($A18,$Q$14:$U$63,#REF!,0)</f>
        <v>#REF!</v>
      </c>
      <c r="O18" s="1" t="e">
        <f>VLOOKUP($A18,$Q$14:$U$63,#REF!,0)</f>
        <v>#REF!</v>
      </c>
      <c r="P18" s="1" t="e">
        <f>VLOOKUP($A18,$Q$14:$U$63,#REF!,0)</f>
        <v>#REF!</v>
      </c>
      <c r="Q18" s="1">
        <v>5</v>
      </c>
      <c r="R18" s="1" t="e">
        <f t="shared" si="0"/>
        <v>#REF!</v>
      </c>
      <c r="S18" s="1" t="e">
        <f t="shared" si="0"/>
        <v>#REF!</v>
      </c>
      <c r="T18" s="1" t="e">
        <f t="shared" si="0"/>
        <v>#REF!</v>
      </c>
      <c r="U18" s="1" t="e">
        <f t="shared" si="0"/>
        <v>#REF!</v>
      </c>
    </row>
    <row r="19" spans="1:21" x14ac:dyDescent="0.3">
      <c r="A19" s="5" t="e">
        <f>IF($D19="","",IF(#REF!="","",#REF!))</f>
        <v>#REF!</v>
      </c>
      <c r="B19" s="5" t="e">
        <f>IF($D19="","",IF(#REF!="","",#REF!))</f>
        <v>#REF!</v>
      </c>
      <c r="C19" s="5" t="e">
        <f>IF($D19="","",IF(#REF!="","",#REF!))</f>
        <v>#REF!</v>
      </c>
      <c r="D19" s="18" t="s">
        <v>37</v>
      </c>
      <c r="E19" s="18"/>
      <c r="F19" s="18"/>
      <c r="G19" s="18"/>
      <c r="H19" s="19"/>
      <c r="I19" s="19"/>
      <c r="J19" s="19"/>
      <c r="K19" s="19"/>
      <c r="M19" s="1" t="e">
        <f>VLOOKUP($A19,$Q$14:$U$63,#REF!,0)</f>
        <v>#REF!</v>
      </c>
      <c r="N19" s="1" t="e">
        <f>VLOOKUP($A19,$Q$14:$U$63,#REF!,0)</f>
        <v>#REF!</v>
      </c>
      <c r="O19" s="1" t="e">
        <f>VLOOKUP($A19,$Q$14:$U$63,#REF!,0)</f>
        <v>#REF!</v>
      </c>
      <c r="P19" s="1" t="e">
        <f>VLOOKUP($A19,$Q$14:$U$63,#REF!,0)</f>
        <v>#REF!</v>
      </c>
      <c r="Q19" s="1">
        <v>6</v>
      </c>
      <c r="R19" s="1" t="e">
        <f t="shared" si="0"/>
        <v>#REF!</v>
      </c>
      <c r="S19" s="1" t="e">
        <f t="shared" si="0"/>
        <v>#REF!</v>
      </c>
      <c r="T19" s="1" t="e">
        <f t="shared" si="0"/>
        <v>#REF!</v>
      </c>
      <c r="U19" s="1" t="e">
        <f t="shared" si="0"/>
        <v>#REF!</v>
      </c>
    </row>
    <row r="20" spans="1:21" x14ac:dyDescent="0.3">
      <c r="A20" s="5" t="e">
        <f>IF($D20="","",IF(#REF!="","",#REF!))</f>
        <v>#REF!</v>
      </c>
      <c r="B20" s="5" t="e">
        <f>IF($D20="","",IF(#REF!="","",#REF!))</f>
        <v>#REF!</v>
      </c>
      <c r="C20" s="5" t="e">
        <f>IF($D20="","",IF(#REF!="","",#REF!))</f>
        <v>#REF!</v>
      </c>
      <c r="D20" s="18" t="s">
        <v>38</v>
      </c>
      <c r="E20" s="18"/>
      <c r="F20" s="18"/>
      <c r="G20" s="18"/>
      <c r="H20" s="19"/>
      <c r="I20" s="19"/>
      <c r="J20" s="19"/>
      <c r="K20" s="19"/>
      <c r="M20" s="1" t="e">
        <f>VLOOKUP($A20,$Q$14:$U$63,#REF!,0)</f>
        <v>#REF!</v>
      </c>
      <c r="N20" s="1" t="e">
        <f>VLOOKUP($A20,$Q$14:$U$63,#REF!,0)</f>
        <v>#REF!</v>
      </c>
      <c r="O20" s="1" t="e">
        <f>VLOOKUP($A20,$Q$14:$U$63,#REF!,0)</f>
        <v>#REF!</v>
      </c>
      <c r="P20" s="1" t="e">
        <f>VLOOKUP($A20,$Q$14:$U$63,#REF!,0)</f>
        <v>#REF!</v>
      </c>
      <c r="Q20" s="1">
        <v>7</v>
      </c>
      <c r="R20" s="1" t="e">
        <f t="shared" si="0"/>
        <v>#REF!</v>
      </c>
      <c r="S20" s="1" t="e">
        <f t="shared" si="0"/>
        <v>#REF!</v>
      </c>
      <c r="T20" s="1" t="e">
        <f t="shared" si="0"/>
        <v>#REF!</v>
      </c>
      <c r="U20" s="1" t="e">
        <f t="shared" si="0"/>
        <v>#REF!</v>
      </c>
    </row>
    <row r="21" spans="1:21" x14ac:dyDescent="0.3">
      <c r="A21" s="5" t="e">
        <f>IF($D21="","",IF(#REF!="","",#REF!))</f>
        <v>#REF!</v>
      </c>
      <c r="B21" s="5" t="e">
        <f>IF($D21="","",IF(#REF!="","",#REF!))</f>
        <v>#REF!</v>
      </c>
      <c r="C21" s="5" t="e">
        <f>IF($D21="","",IF(#REF!="","",#REF!))</f>
        <v>#REF!</v>
      </c>
      <c r="D21" s="18" t="s">
        <v>39</v>
      </c>
      <c r="E21" s="18"/>
      <c r="F21" s="18"/>
      <c r="G21" s="18"/>
      <c r="H21" s="19"/>
      <c r="I21" s="19"/>
      <c r="J21" s="19"/>
      <c r="K21" s="19"/>
      <c r="M21" s="1" t="e">
        <f>VLOOKUP($A21,$Q$14:$U$63,#REF!,0)</f>
        <v>#REF!</v>
      </c>
      <c r="N21" s="1" t="e">
        <f>VLOOKUP($A21,$Q$14:$U$63,#REF!,0)</f>
        <v>#REF!</v>
      </c>
      <c r="O21" s="1" t="e">
        <f>VLOOKUP($A21,$Q$14:$U$63,#REF!,0)</f>
        <v>#REF!</v>
      </c>
      <c r="P21" s="1" t="e">
        <f>VLOOKUP($A21,$Q$14:$U$63,#REF!,0)</f>
        <v>#REF!</v>
      </c>
      <c r="Q21" s="1">
        <v>8</v>
      </c>
      <c r="R21" s="1" t="e">
        <f t="shared" si="0"/>
        <v>#REF!</v>
      </c>
      <c r="S21" s="1" t="e">
        <f t="shared" si="0"/>
        <v>#REF!</v>
      </c>
      <c r="T21" s="1" t="e">
        <f t="shared" si="0"/>
        <v>#REF!</v>
      </c>
      <c r="U21" s="1" t="e">
        <f t="shared" si="0"/>
        <v>#REF!</v>
      </c>
    </row>
    <row r="22" spans="1:21" x14ac:dyDescent="0.3">
      <c r="A22" s="5" t="e">
        <f>IF($D22="","",IF(#REF!="","",#REF!))</f>
        <v>#REF!</v>
      </c>
      <c r="B22" s="5" t="e">
        <f>IF($D22="","",IF(#REF!="","",#REF!))</f>
        <v>#REF!</v>
      </c>
      <c r="C22" s="5" t="e">
        <f>IF($D22="","",IF(#REF!="","",#REF!))</f>
        <v>#REF!</v>
      </c>
      <c r="D22" s="18" t="s">
        <v>40</v>
      </c>
      <c r="E22" s="18"/>
      <c r="F22" s="18"/>
      <c r="G22" s="18"/>
      <c r="H22" s="19"/>
      <c r="I22" s="19"/>
      <c r="J22" s="19"/>
      <c r="K22" s="19"/>
      <c r="M22" s="1" t="e">
        <f>VLOOKUP($A22,$Q$14:$U$63,#REF!,0)</f>
        <v>#REF!</v>
      </c>
      <c r="N22" s="1" t="e">
        <f>VLOOKUP($A22,$Q$14:$U$63,#REF!,0)</f>
        <v>#REF!</v>
      </c>
      <c r="O22" s="1" t="e">
        <f>VLOOKUP($A22,$Q$14:$U$63,#REF!,0)</f>
        <v>#REF!</v>
      </c>
      <c r="P22" s="1" t="e">
        <f>VLOOKUP($A22,$Q$14:$U$63,#REF!,0)</f>
        <v>#REF!</v>
      </c>
      <c r="Q22" s="1">
        <v>9</v>
      </c>
      <c r="R22" s="1" t="e">
        <f t="shared" si="0"/>
        <v>#REF!</v>
      </c>
      <c r="S22" s="1" t="e">
        <f t="shared" si="0"/>
        <v>#REF!</v>
      </c>
      <c r="T22" s="1" t="e">
        <f t="shared" si="0"/>
        <v>#REF!</v>
      </c>
      <c r="U22" s="1" t="e">
        <f t="shared" si="0"/>
        <v>#REF!</v>
      </c>
    </row>
    <row r="23" spans="1:21" x14ac:dyDescent="0.3">
      <c r="A23" s="5" t="e">
        <f>IF($D23="","",IF(#REF!="","",#REF!))</f>
        <v>#REF!</v>
      </c>
      <c r="B23" s="5" t="e">
        <f>IF($D23="","",IF(#REF!="","",#REF!))</f>
        <v>#REF!</v>
      </c>
      <c r="C23" s="5" t="e">
        <f>IF($D23="","",IF(#REF!="","",#REF!))</f>
        <v>#REF!</v>
      </c>
      <c r="D23" s="18" t="s">
        <v>41</v>
      </c>
      <c r="E23" s="18"/>
      <c r="F23" s="18"/>
      <c r="G23" s="18"/>
      <c r="H23" s="19"/>
      <c r="I23" s="19"/>
      <c r="J23" s="19"/>
      <c r="K23" s="19"/>
      <c r="M23" s="1" t="e">
        <f>VLOOKUP($A23,$Q$14:$U$63,#REF!,0)</f>
        <v>#REF!</v>
      </c>
      <c r="N23" s="1" t="e">
        <f>VLOOKUP($A23,$Q$14:$U$63,#REF!,0)</f>
        <v>#REF!</v>
      </c>
      <c r="O23" s="1" t="e">
        <f>VLOOKUP($A23,$Q$14:$U$63,#REF!,0)</f>
        <v>#REF!</v>
      </c>
      <c r="P23" s="1" t="e">
        <f>VLOOKUP($A23,$Q$14:$U$63,#REF!,0)</f>
        <v>#REF!</v>
      </c>
      <c r="Q23" s="1">
        <v>10</v>
      </c>
      <c r="R23" s="1" t="e">
        <f t="shared" si="0"/>
        <v>#REF!</v>
      </c>
      <c r="S23" s="1" t="e">
        <f t="shared" si="0"/>
        <v>#REF!</v>
      </c>
      <c r="T23" s="1" t="e">
        <f t="shared" si="0"/>
        <v>#REF!</v>
      </c>
      <c r="U23" s="1" t="e">
        <f t="shared" si="0"/>
        <v>#REF!</v>
      </c>
    </row>
    <row r="24" spans="1:21" x14ac:dyDescent="0.3">
      <c r="A24" s="5" t="e">
        <f>IF($D24="","",IF(#REF!="","",#REF!))</f>
        <v>#REF!</v>
      </c>
      <c r="B24" s="5" t="e">
        <f>IF($D24="","",IF(#REF!="","",#REF!))</f>
        <v>#REF!</v>
      </c>
      <c r="C24" s="5" t="e">
        <f>IF($D24="","",IF(#REF!="","",#REF!))</f>
        <v>#REF!</v>
      </c>
      <c r="D24" s="18" t="s">
        <v>42</v>
      </c>
      <c r="E24" s="18"/>
      <c r="F24" s="18"/>
      <c r="G24" s="18"/>
      <c r="H24" s="19"/>
      <c r="I24" s="19"/>
      <c r="J24" s="19"/>
      <c r="K24" s="19"/>
      <c r="M24" s="1" t="e">
        <f>VLOOKUP($A24,$Q$14:$U$63,#REF!,0)</f>
        <v>#REF!</v>
      </c>
      <c r="N24" s="1" t="e">
        <f>VLOOKUP($A24,$Q$14:$U$63,#REF!,0)</f>
        <v>#REF!</v>
      </c>
      <c r="O24" s="1" t="e">
        <f>VLOOKUP($A24,$Q$14:$U$63,#REF!,0)</f>
        <v>#REF!</v>
      </c>
      <c r="P24" s="1" t="e">
        <f>VLOOKUP($A24,$Q$14:$U$63,#REF!,0)</f>
        <v>#REF!</v>
      </c>
      <c r="Q24" s="1">
        <v>11</v>
      </c>
      <c r="R24" s="1" t="e">
        <f t="shared" si="0"/>
        <v>#REF!</v>
      </c>
      <c r="S24" s="1" t="e">
        <f t="shared" si="0"/>
        <v>#REF!</v>
      </c>
      <c r="T24" s="1" t="e">
        <f t="shared" si="0"/>
        <v>#REF!</v>
      </c>
      <c r="U24" s="1" t="e">
        <f t="shared" si="0"/>
        <v>#REF!</v>
      </c>
    </row>
    <row r="25" spans="1:21" x14ac:dyDescent="0.3">
      <c r="A25" s="5" t="e">
        <f>IF($D25="","",IF(#REF!="","",#REF!))</f>
        <v>#REF!</v>
      </c>
      <c r="B25" s="5" t="e">
        <f>IF($D25="","",IF(#REF!="","",#REF!))</f>
        <v>#REF!</v>
      </c>
      <c r="C25" s="5" t="e">
        <f>IF($D25="","",IF(#REF!="","",#REF!))</f>
        <v>#REF!</v>
      </c>
      <c r="D25" s="18" t="s">
        <v>43</v>
      </c>
      <c r="E25" s="18"/>
      <c r="F25" s="18"/>
      <c r="G25" s="18"/>
      <c r="H25" s="19"/>
      <c r="I25" s="19"/>
      <c r="J25" s="19"/>
      <c r="K25" s="19"/>
      <c r="M25" s="1" t="e">
        <f>VLOOKUP($A25,$Q$14:$U$63,#REF!,0)</f>
        <v>#REF!</v>
      </c>
      <c r="N25" s="1" t="e">
        <f>VLOOKUP($A25,$Q$14:$U$63,#REF!,0)</f>
        <v>#REF!</v>
      </c>
      <c r="O25" s="1" t="e">
        <f>VLOOKUP($A25,$Q$14:$U$63,#REF!,0)</f>
        <v>#REF!</v>
      </c>
      <c r="P25" s="1" t="e">
        <f>VLOOKUP($A25,$Q$14:$U$63,#REF!,0)</f>
        <v>#REF!</v>
      </c>
      <c r="Q25" s="1">
        <v>12</v>
      </c>
      <c r="R25" s="1" t="e">
        <f t="shared" si="0"/>
        <v>#REF!</v>
      </c>
      <c r="S25" s="1" t="e">
        <f t="shared" si="0"/>
        <v>#REF!</v>
      </c>
      <c r="T25" s="1" t="e">
        <f t="shared" si="0"/>
        <v>#REF!</v>
      </c>
      <c r="U25" s="1" t="e">
        <f t="shared" si="0"/>
        <v>#REF!</v>
      </c>
    </row>
    <row r="26" spans="1:21" x14ac:dyDescent="0.3">
      <c r="A26" s="5" t="e">
        <f>IF($D26="","",IF(#REF!="","",#REF!))</f>
        <v>#REF!</v>
      </c>
      <c r="B26" s="5" t="e">
        <f>IF($D26="","",IF(#REF!="","",#REF!))</f>
        <v>#REF!</v>
      </c>
      <c r="C26" s="5" t="e">
        <f>IF($D26="","",IF(#REF!="","",#REF!))</f>
        <v>#REF!</v>
      </c>
      <c r="D26" s="18" t="s">
        <v>44</v>
      </c>
      <c r="E26" s="18"/>
      <c r="F26" s="18"/>
      <c r="G26" s="18"/>
      <c r="H26" s="19"/>
      <c r="I26" s="19"/>
      <c r="J26" s="19"/>
      <c r="K26" s="19"/>
      <c r="M26" s="1" t="e">
        <f>VLOOKUP($A26,$Q$14:$U$63,#REF!,0)</f>
        <v>#REF!</v>
      </c>
      <c r="N26" s="1" t="e">
        <f>VLOOKUP($A26,$Q$14:$U$63,#REF!,0)</f>
        <v>#REF!</v>
      </c>
      <c r="O26" s="1" t="e">
        <f>VLOOKUP($A26,$Q$14:$U$63,#REF!,0)</f>
        <v>#REF!</v>
      </c>
      <c r="P26" s="1" t="e">
        <f>VLOOKUP($A26,$Q$14:$U$63,#REF!,0)</f>
        <v>#REF!</v>
      </c>
      <c r="Q26" s="1">
        <v>13</v>
      </c>
      <c r="R26" s="1" t="e">
        <f t="shared" si="0"/>
        <v>#REF!</v>
      </c>
      <c r="S26" s="1" t="e">
        <f t="shared" si="0"/>
        <v>#REF!</v>
      </c>
      <c r="T26" s="1" t="e">
        <f t="shared" si="0"/>
        <v>#REF!</v>
      </c>
      <c r="U26" s="1" t="e">
        <f t="shared" si="0"/>
        <v>#REF!</v>
      </c>
    </row>
    <row r="27" spans="1:21" x14ac:dyDescent="0.3">
      <c r="A27" s="5" t="str">
        <f>IF($D27="","",IF(#REF!="","",#REF!))</f>
        <v/>
      </c>
      <c r="B27" s="5" t="str">
        <f>IF($D27="","",IF(#REF!="","",#REF!))</f>
        <v/>
      </c>
      <c r="C27" s="5" t="str">
        <f>IF($D27="","",IF(#REF!="","",#REF!))</f>
        <v/>
      </c>
      <c r="D27" s="2"/>
      <c r="E27" s="2"/>
      <c r="F27" s="2"/>
      <c r="G27" s="2"/>
      <c r="H27" s="13"/>
      <c r="I27" s="13"/>
      <c r="J27" s="13"/>
      <c r="K27" s="13"/>
      <c r="M27" s="1" t="e">
        <f>VLOOKUP($A27,$Q$14:$U$63,#REF!,0)</f>
        <v>#REF!</v>
      </c>
      <c r="N27" s="1" t="e">
        <f>VLOOKUP($A27,$Q$14:$U$63,#REF!,0)</f>
        <v>#REF!</v>
      </c>
      <c r="O27" s="1" t="e">
        <f>VLOOKUP($A27,$Q$14:$U$63,#REF!,0)</f>
        <v>#REF!</v>
      </c>
      <c r="P27" s="1" t="e">
        <f>VLOOKUP($A27,$Q$14:$U$63,#REF!,0)</f>
        <v>#REF!</v>
      </c>
      <c r="Q27" s="1">
        <v>14</v>
      </c>
      <c r="R27" s="1" t="e">
        <f t="shared" si="0"/>
        <v>#REF!</v>
      </c>
      <c r="S27" s="1" t="e">
        <f t="shared" si="0"/>
        <v>#REF!</v>
      </c>
      <c r="T27" s="1" t="e">
        <f t="shared" si="0"/>
        <v>#REF!</v>
      </c>
      <c r="U27" s="1" t="e">
        <f t="shared" si="0"/>
        <v>#REF!</v>
      </c>
    </row>
    <row r="28" spans="1:21" x14ac:dyDescent="0.3">
      <c r="A28" s="5" t="str">
        <f>IF($D28="","",IF(#REF!="","",#REF!))</f>
        <v/>
      </c>
      <c r="B28" s="5" t="str">
        <f>IF($D28="","",IF(#REF!="","",#REF!))</f>
        <v/>
      </c>
      <c r="C28" s="5" t="str">
        <f>IF($D28="","",IF(#REF!="","",#REF!))</f>
        <v/>
      </c>
      <c r="D28" s="18"/>
      <c r="E28" s="18"/>
      <c r="F28" s="18"/>
      <c r="G28" s="18"/>
      <c r="H28" s="19"/>
      <c r="I28" s="19"/>
      <c r="J28" s="19"/>
      <c r="K28" s="19"/>
      <c r="M28" s="1" t="e">
        <f>VLOOKUP($A28,$Q$14:$U$63,#REF!,0)</f>
        <v>#REF!</v>
      </c>
      <c r="N28" s="1" t="e">
        <f>VLOOKUP($A28,$Q$14:$U$63,#REF!,0)</f>
        <v>#REF!</v>
      </c>
      <c r="O28" s="1" t="e">
        <f>VLOOKUP($A28,$Q$14:$U$63,#REF!,0)</f>
        <v>#REF!</v>
      </c>
      <c r="P28" s="1" t="e">
        <f>VLOOKUP($A28,$Q$14:$U$63,#REF!,0)</f>
        <v>#REF!</v>
      </c>
      <c r="Q28" s="1">
        <v>15</v>
      </c>
      <c r="R28" s="1" t="e">
        <f t="shared" si="0"/>
        <v>#REF!</v>
      </c>
      <c r="S28" s="1" t="e">
        <f t="shared" si="0"/>
        <v>#REF!</v>
      </c>
      <c r="T28" s="1" t="e">
        <f t="shared" si="0"/>
        <v>#REF!</v>
      </c>
      <c r="U28" s="1" t="e">
        <f t="shared" si="0"/>
        <v>#REF!</v>
      </c>
    </row>
    <row r="29" spans="1:21" x14ac:dyDescent="0.3">
      <c r="A29" s="5" t="str">
        <f>IF($D29="","",IF(#REF!="","",#REF!))</f>
        <v/>
      </c>
      <c r="B29" s="5" t="str">
        <f>IF($D29="","",IF(#REF!="","",#REF!))</f>
        <v/>
      </c>
      <c r="C29" s="5" t="str">
        <f>IF($D29="","",IF(#REF!="","",#REF!))</f>
        <v/>
      </c>
      <c r="D29" s="18"/>
      <c r="E29" s="20"/>
      <c r="F29" s="18"/>
      <c r="G29" s="18"/>
      <c r="H29" s="19"/>
      <c r="I29" s="19"/>
      <c r="J29" s="19"/>
      <c r="K29" s="19"/>
      <c r="M29" s="1" t="e">
        <f>VLOOKUP($A29,$Q$14:$U$63,#REF!,0)</f>
        <v>#REF!</v>
      </c>
      <c r="N29" s="1" t="e">
        <f>VLOOKUP($A29,$Q$14:$U$63,#REF!,0)</f>
        <v>#REF!</v>
      </c>
      <c r="O29" s="1" t="e">
        <f>VLOOKUP($A29,$Q$14:$U$63,#REF!,0)</f>
        <v>#REF!</v>
      </c>
      <c r="P29" s="1" t="e">
        <f>VLOOKUP($A29,$Q$14:$U$63,#REF!,0)</f>
        <v>#REF!</v>
      </c>
      <c r="Q29" s="1">
        <v>16</v>
      </c>
      <c r="R29" s="1" t="e">
        <f t="shared" si="0"/>
        <v>#REF!</v>
      </c>
      <c r="S29" s="1" t="e">
        <f t="shared" si="0"/>
        <v>#REF!</v>
      </c>
      <c r="T29" s="1" t="e">
        <f t="shared" si="0"/>
        <v>#REF!</v>
      </c>
      <c r="U29" s="1" t="e">
        <f t="shared" si="0"/>
        <v>#REF!</v>
      </c>
    </row>
    <row r="30" spans="1:21" x14ac:dyDescent="0.3">
      <c r="A30" s="5" t="str">
        <f>IF($D30="","",IF(#REF!="","",#REF!))</f>
        <v/>
      </c>
      <c r="B30" s="5" t="str">
        <f>IF($D30="","",IF(#REF!="","",#REF!))</f>
        <v/>
      </c>
      <c r="C30" s="5" t="str">
        <f>IF($D30="","",IF(#REF!="","",#REF!))</f>
        <v/>
      </c>
      <c r="D30" s="18"/>
      <c r="E30" s="18"/>
      <c r="F30" s="18"/>
      <c r="G30" s="18"/>
      <c r="H30" s="19"/>
      <c r="I30" s="19"/>
      <c r="J30" s="19"/>
      <c r="K30" s="19"/>
      <c r="M30" s="1" t="e">
        <f>VLOOKUP($A30,$Q$14:$U$63,#REF!,0)</f>
        <v>#REF!</v>
      </c>
      <c r="N30" s="1" t="e">
        <f>VLOOKUP($A30,$Q$14:$U$63,#REF!,0)</f>
        <v>#REF!</v>
      </c>
      <c r="O30" s="1" t="e">
        <f>VLOOKUP($A30,$Q$14:$U$63,#REF!,0)</f>
        <v>#REF!</v>
      </c>
      <c r="P30" s="1" t="e">
        <f>VLOOKUP($A30,$Q$14:$U$63,#REF!,0)</f>
        <v>#REF!</v>
      </c>
      <c r="Q30" s="1">
        <v>17</v>
      </c>
      <c r="R30" s="1" t="e">
        <f t="shared" si="0"/>
        <v>#REF!</v>
      </c>
      <c r="S30" s="1" t="e">
        <f t="shared" si="0"/>
        <v>#REF!</v>
      </c>
      <c r="T30" s="1" t="e">
        <f t="shared" si="0"/>
        <v>#REF!</v>
      </c>
      <c r="U30" s="1" t="e">
        <f t="shared" si="0"/>
        <v>#REF!</v>
      </c>
    </row>
    <row r="31" spans="1:21" x14ac:dyDescent="0.3">
      <c r="A31" s="5" t="str">
        <f>IF($D31="","",IF(#REF!="","",#REF!))</f>
        <v/>
      </c>
      <c r="B31" s="5" t="str">
        <f>IF($D31="","",IF(#REF!="","",#REF!))</f>
        <v/>
      </c>
      <c r="C31" s="5" t="str">
        <f>IF($D31="","",IF(#REF!="","",#REF!))</f>
        <v/>
      </c>
      <c r="D31" s="18"/>
      <c r="E31" s="18"/>
      <c r="F31" s="18"/>
      <c r="G31" s="18"/>
      <c r="H31" s="19"/>
      <c r="I31" s="19"/>
      <c r="J31" s="19"/>
      <c r="K31" s="19"/>
      <c r="M31" s="1" t="e">
        <f>VLOOKUP($A31,$Q$14:$U$63,#REF!,0)</f>
        <v>#REF!</v>
      </c>
      <c r="N31" s="1" t="e">
        <f>VLOOKUP($A31,$Q$14:$U$63,#REF!,0)</f>
        <v>#REF!</v>
      </c>
      <c r="O31" s="1" t="e">
        <f>VLOOKUP($A31,$Q$14:$U$63,#REF!,0)</f>
        <v>#REF!</v>
      </c>
      <c r="P31" s="1" t="e">
        <f>VLOOKUP($A31,$Q$14:$U$63,#REF!,0)</f>
        <v>#REF!</v>
      </c>
      <c r="Q31" s="1">
        <v>18</v>
      </c>
      <c r="R31" s="1" t="e">
        <f t="shared" si="0"/>
        <v>#REF!</v>
      </c>
      <c r="S31" s="1" t="e">
        <f t="shared" si="0"/>
        <v>#REF!</v>
      </c>
      <c r="T31" s="1" t="e">
        <f t="shared" si="0"/>
        <v>#REF!</v>
      </c>
      <c r="U31" s="1" t="e">
        <f t="shared" si="0"/>
        <v>#REF!</v>
      </c>
    </row>
    <row r="32" spans="1:21" x14ac:dyDescent="0.3">
      <c r="A32" s="5" t="str">
        <f>IF($D32="","",IF(#REF!="","",#REF!))</f>
        <v/>
      </c>
      <c r="B32" s="5" t="str">
        <f>IF($D32="","",IF(#REF!="","",#REF!))</f>
        <v/>
      </c>
      <c r="C32" s="5" t="str">
        <f>IF($D32="","",IF(#REF!="","",#REF!))</f>
        <v/>
      </c>
      <c r="D32" s="18"/>
      <c r="E32" s="18"/>
      <c r="F32" s="18"/>
      <c r="G32" s="18"/>
      <c r="H32" s="19"/>
      <c r="I32" s="19"/>
      <c r="J32" s="19"/>
      <c r="K32" s="19"/>
      <c r="M32" s="1" t="e">
        <f>VLOOKUP($A32,$Q$14:$U$63,#REF!,0)</f>
        <v>#REF!</v>
      </c>
      <c r="N32" s="1" t="e">
        <f>VLOOKUP($A32,$Q$14:$U$63,#REF!,0)</f>
        <v>#REF!</v>
      </c>
      <c r="O32" s="1" t="e">
        <f>VLOOKUP($A32,$Q$14:$U$63,#REF!,0)</f>
        <v>#REF!</v>
      </c>
      <c r="P32" s="1" t="e">
        <f>VLOOKUP($A32,$Q$14:$U$63,#REF!,0)</f>
        <v>#REF!</v>
      </c>
      <c r="Q32" s="1">
        <v>19</v>
      </c>
      <c r="R32" s="1" t="e">
        <f t="shared" ref="R32:U47" si="1">IF(R31-1&lt;1,1,R31-1)</f>
        <v>#REF!</v>
      </c>
      <c r="S32" s="1" t="e">
        <f t="shared" si="1"/>
        <v>#REF!</v>
      </c>
      <c r="T32" s="1" t="e">
        <f t="shared" si="1"/>
        <v>#REF!</v>
      </c>
      <c r="U32" s="1" t="e">
        <f t="shared" si="1"/>
        <v>#REF!</v>
      </c>
    </row>
    <row r="33" spans="1:21" x14ac:dyDescent="0.3">
      <c r="A33" s="5" t="str">
        <f>IF($D33="","",IF(#REF!="","",#REF!))</f>
        <v/>
      </c>
      <c r="B33" s="5" t="str">
        <f>IF($D33="","",IF(#REF!="","",#REF!))</f>
        <v/>
      </c>
      <c r="C33" s="5" t="str">
        <f>IF($D33="","",IF(#REF!="","",#REF!))</f>
        <v/>
      </c>
      <c r="D33" s="18"/>
      <c r="E33" s="18"/>
      <c r="F33" s="18"/>
      <c r="G33" s="18"/>
      <c r="H33" s="19"/>
      <c r="I33" s="19"/>
      <c r="J33" s="19"/>
      <c r="K33" s="19"/>
      <c r="M33" s="1" t="e">
        <f>VLOOKUP($A33,$Q$14:$U$63,#REF!,0)</f>
        <v>#REF!</v>
      </c>
      <c r="N33" s="1" t="e">
        <f>VLOOKUP($A33,$Q$14:$U$63,#REF!,0)</f>
        <v>#REF!</v>
      </c>
      <c r="O33" s="1" t="e">
        <f>VLOOKUP($A33,$Q$14:$U$63,#REF!,0)</f>
        <v>#REF!</v>
      </c>
      <c r="P33" s="1" t="e">
        <f>VLOOKUP($A33,$Q$14:$U$63,#REF!,0)</f>
        <v>#REF!</v>
      </c>
      <c r="Q33" s="1">
        <v>20</v>
      </c>
      <c r="R33" s="1" t="e">
        <f t="shared" si="1"/>
        <v>#REF!</v>
      </c>
      <c r="S33" s="1" t="e">
        <f t="shared" si="1"/>
        <v>#REF!</v>
      </c>
      <c r="T33" s="1" t="e">
        <f t="shared" si="1"/>
        <v>#REF!</v>
      </c>
      <c r="U33" s="1" t="e">
        <f t="shared" si="1"/>
        <v>#REF!</v>
      </c>
    </row>
    <row r="34" spans="1:21" x14ac:dyDescent="0.3">
      <c r="A34" s="5" t="str">
        <f>IF($D34="","",IF(#REF!="","",#REF!))</f>
        <v/>
      </c>
      <c r="B34" s="5" t="str">
        <f>IF($D34="","",IF(#REF!="","",#REF!))</f>
        <v/>
      </c>
      <c r="C34" s="5" t="str">
        <f>IF($D34="","",IF(#REF!="","",#REF!))</f>
        <v/>
      </c>
      <c r="D34" s="18"/>
      <c r="E34" s="18"/>
      <c r="F34" s="18"/>
      <c r="G34" s="18"/>
      <c r="H34" s="19"/>
      <c r="I34" s="19"/>
      <c r="J34" s="19"/>
      <c r="K34" s="19"/>
      <c r="M34" s="1" t="e">
        <f>VLOOKUP($A34,$Q$14:$U$63,#REF!,0)</f>
        <v>#REF!</v>
      </c>
      <c r="N34" s="1" t="e">
        <f>VLOOKUP($A34,$Q$14:$U$63,#REF!,0)</f>
        <v>#REF!</v>
      </c>
      <c r="O34" s="1" t="e">
        <f>VLOOKUP($A34,$Q$14:$U$63,#REF!,0)</f>
        <v>#REF!</v>
      </c>
      <c r="P34" s="1" t="e">
        <f>VLOOKUP($A34,$Q$14:$U$63,#REF!,0)</f>
        <v>#REF!</v>
      </c>
      <c r="Q34" s="1">
        <v>21</v>
      </c>
      <c r="R34" s="1" t="e">
        <f t="shared" si="1"/>
        <v>#REF!</v>
      </c>
      <c r="S34" s="1" t="e">
        <f t="shared" si="1"/>
        <v>#REF!</v>
      </c>
      <c r="T34" s="1" t="e">
        <f t="shared" si="1"/>
        <v>#REF!</v>
      </c>
      <c r="U34" s="1" t="e">
        <f t="shared" si="1"/>
        <v>#REF!</v>
      </c>
    </row>
    <row r="35" spans="1:21" x14ac:dyDescent="0.3">
      <c r="A35" s="5" t="str">
        <f>IF($D35="","",IF(#REF!="","",#REF!))</f>
        <v/>
      </c>
      <c r="B35" s="5" t="str">
        <f>IF($D35="","",IF(#REF!="","",#REF!))</f>
        <v/>
      </c>
      <c r="C35" s="5" t="str">
        <f>IF($D35="","",IF(#REF!="","",#REF!))</f>
        <v/>
      </c>
      <c r="D35" s="18"/>
      <c r="E35" s="18"/>
      <c r="F35" s="18"/>
      <c r="G35" s="18"/>
      <c r="H35" s="19"/>
      <c r="I35" s="19"/>
      <c r="J35" s="19"/>
      <c r="K35" s="19"/>
      <c r="M35" s="1" t="e">
        <f>VLOOKUP($A35,$Q$14:$U$63,#REF!,0)</f>
        <v>#REF!</v>
      </c>
      <c r="N35" s="1" t="e">
        <f>VLOOKUP($A35,$Q$14:$U$63,#REF!,0)</f>
        <v>#REF!</v>
      </c>
      <c r="O35" s="1" t="e">
        <f>VLOOKUP($A35,$Q$14:$U$63,#REF!,0)</f>
        <v>#REF!</v>
      </c>
      <c r="P35" s="1" t="e">
        <f>VLOOKUP($A35,$Q$14:$U$63,#REF!,0)</f>
        <v>#REF!</v>
      </c>
      <c r="Q35" s="1">
        <v>22</v>
      </c>
      <c r="R35" s="1" t="e">
        <f t="shared" si="1"/>
        <v>#REF!</v>
      </c>
      <c r="S35" s="1" t="e">
        <f t="shared" si="1"/>
        <v>#REF!</v>
      </c>
      <c r="T35" s="1" t="e">
        <f t="shared" si="1"/>
        <v>#REF!</v>
      </c>
      <c r="U35" s="1" t="e">
        <f t="shared" si="1"/>
        <v>#REF!</v>
      </c>
    </row>
    <row r="36" spans="1:21" x14ac:dyDescent="0.3">
      <c r="A36" s="5" t="str">
        <f>IF($D36="","",IF(#REF!="","",#REF!))</f>
        <v/>
      </c>
      <c r="B36" s="5" t="str">
        <f>IF($D36="","",IF(#REF!="","",#REF!))</f>
        <v/>
      </c>
      <c r="C36" s="5" t="str">
        <f>IF($D36="","",IF(#REF!="","",#REF!))</f>
        <v/>
      </c>
      <c r="D36" s="18"/>
      <c r="E36" s="18"/>
      <c r="F36" s="18"/>
      <c r="G36" s="18"/>
      <c r="H36" s="19"/>
      <c r="I36" s="19"/>
      <c r="J36" s="19"/>
      <c r="K36" s="19"/>
      <c r="M36" s="1" t="e">
        <f>VLOOKUP($A36,$Q$14:$U$63,#REF!,0)</f>
        <v>#REF!</v>
      </c>
      <c r="N36" s="1" t="e">
        <f>VLOOKUP($A36,$Q$14:$U$63,#REF!,0)</f>
        <v>#REF!</v>
      </c>
      <c r="O36" s="1" t="e">
        <f>VLOOKUP($A36,$Q$14:$U$63,#REF!,0)</f>
        <v>#REF!</v>
      </c>
      <c r="P36" s="1" t="e">
        <f>VLOOKUP($A36,$Q$14:$U$63,#REF!,0)</f>
        <v>#REF!</v>
      </c>
      <c r="Q36" s="1">
        <v>23</v>
      </c>
      <c r="R36" s="1" t="e">
        <f t="shared" si="1"/>
        <v>#REF!</v>
      </c>
      <c r="S36" s="1" t="e">
        <f t="shared" si="1"/>
        <v>#REF!</v>
      </c>
      <c r="T36" s="1" t="e">
        <f t="shared" si="1"/>
        <v>#REF!</v>
      </c>
      <c r="U36" s="1" t="e">
        <f t="shared" si="1"/>
        <v>#REF!</v>
      </c>
    </row>
    <row r="37" spans="1:21" x14ac:dyDescent="0.3">
      <c r="A37" s="5" t="str">
        <f>IF($D37="","",IF(#REF!="","",#REF!))</f>
        <v/>
      </c>
      <c r="B37" s="5" t="str">
        <f>IF($D37="","",IF(#REF!="","",#REF!))</f>
        <v/>
      </c>
      <c r="C37" s="5" t="str">
        <f>IF($D37="","",IF(#REF!="","",#REF!))</f>
        <v/>
      </c>
      <c r="D37" s="18"/>
      <c r="E37" s="18"/>
      <c r="F37" s="18"/>
      <c r="G37" s="18"/>
      <c r="H37" s="19"/>
      <c r="I37" s="19"/>
      <c r="J37" s="19"/>
      <c r="K37" s="19"/>
      <c r="M37" s="1" t="e">
        <f>VLOOKUP($A37,$Q$14:$U$63,#REF!,0)</f>
        <v>#REF!</v>
      </c>
      <c r="N37" s="1" t="e">
        <f>VLOOKUP($A37,$Q$14:$U$63,#REF!,0)</f>
        <v>#REF!</v>
      </c>
      <c r="O37" s="1" t="e">
        <f>VLOOKUP($A37,$Q$14:$U$63,#REF!,0)</f>
        <v>#REF!</v>
      </c>
      <c r="P37" s="1" t="e">
        <f>VLOOKUP($A37,$Q$14:$U$63,#REF!,0)</f>
        <v>#REF!</v>
      </c>
      <c r="Q37" s="1">
        <v>24</v>
      </c>
      <c r="R37" s="1" t="e">
        <f t="shared" si="1"/>
        <v>#REF!</v>
      </c>
      <c r="S37" s="1" t="e">
        <f t="shared" si="1"/>
        <v>#REF!</v>
      </c>
      <c r="T37" s="1" t="e">
        <f t="shared" si="1"/>
        <v>#REF!</v>
      </c>
      <c r="U37" s="1" t="e">
        <f t="shared" si="1"/>
        <v>#REF!</v>
      </c>
    </row>
    <row r="38" spans="1:21" x14ac:dyDescent="0.3">
      <c r="A38" s="5" t="str">
        <f>IF($D38="","",IF(#REF!="","",#REF!))</f>
        <v/>
      </c>
      <c r="B38" s="5" t="str">
        <f>IF($D38="","",IF(#REF!="","",#REF!))</f>
        <v/>
      </c>
      <c r="C38" s="5" t="str">
        <f>IF($D38="","",IF(#REF!="","",#REF!))</f>
        <v/>
      </c>
      <c r="D38" s="18"/>
      <c r="E38" s="18"/>
      <c r="F38" s="18"/>
      <c r="G38" s="18"/>
      <c r="H38" s="19"/>
      <c r="I38" s="19"/>
      <c r="J38" s="19"/>
      <c r="K38" s="19"/>
      <c r="M38" s="1" t="e">
        <f>VLOOKUP($A38,$Q$14:$U$63,#REF!,0)</f>
        <v>#REF!</v>
      </c>
      <c r="N38" s="1" t="e">
        <f>VLOOKUP($A38,$Q$14:$U$63,#REF!,0)</f>
        <v>#REF!</v>
      </c>
      <c r="O38" s="1" t="e">
        <f>VLOOKUP($A38,$Q$14:$U$63,#REF!,0)</f>
        <v>#REF!</v>
      </c>
      <c r="P38" s="1" t="e">
        <f>VLOOKUP($A38,$Q$14:$U$63,#REF!,0)</f>
        <v>#REF!</v>
      </c>
      <c r="Q38" s="1">
        <v>25</v>
      </c>
      <c r="R38" s="1" t="e">
        <f t="shared" si="1"/>
        <v>#REF!</v>
      </c>
      <c r="S38" s="1" t="e">
        <f t="shared" si="1"/>
        <v>#REF!</v>
      </c>
      <c r="T38" s="1" t="e">
        <f t="shared" si="1"/>
        <v>#REF!</v>
      </c>
      <c r="U38" s="1" t="e">
        <f t="shared" si="1"/>
        <v>#REF!</v>
      </c>
    </row>
    <row r="39" spans="1:21" x14ac:dyDescent="0.3">
      <c r="A39" s="5" t="str">
        <f>IF($D39="","",IF(#REF!="","",#REF!))</f>
        <v/>
      </c>
      <c r="B39" s="5" t="str">
        <f>IF($D39="","",IF(#REF!="","",#REF!))</f>
        <v/>
      </c>
      <c r="C39" s="5" t="str">
        <f>IF($D39="","",IF(#REF!="","",#REF!))</f>
        <v/>
      </c>
      <c r="D39" s="18"/>
      <c r="E39" s="18"/>
      <c r="F39" s="18"/>
      <c r="G39" s="18"/>
      <c r="H39" s="19"/>
      <c r="I39" s="19"/>
      <c r="J39" s="19"/>
      <c r="K39" s="19"/>
      <c r="M39" s="1" t="e">
        <f>VLOOKUP($A39,$Q$14:$U$63,#REF!,0)</f>
        <v>#REF!</v>
      </c>
      <c r="N39" s="1" t="e">
        <f>VLOOKUP($A39,$Q$14:$U$63,#REF!,0)</f>
        <v>#REF!</v>
      </c>
      <c r="O39" s="1" t="e">
        <f>VLOOKUP($A39,$Q$14:$U$63,#REF!,0)</f>
        <v>#REF!</v>
      </c>
      <c r="P39" s="1" t="e">
        <f>VLOOKUP($A39,$Q$14:$U$63,#REF!,0)</f>
        <v>#REF!</v>
      </c>
      <c r="Q39" s="1">
        <v>26</v>
      </c>
      <c r="R39" s="1" t="e">
        <f t="shared" si="1"/>
        <v>#REF!</v>
      </c>
      <c r="S39" s="1" t="e">
        <f t="shared" si="1"/>
        <v>#REF!</v>
      </c>
      <c r="T39" s="1" t="e">
        <f t="shared" si="1"/>
        <v>#REF!</v>
      </c>
      <c r="U39" s="1" t="e">
        <f t="shared" si="1"/>
        <v>#REF!</v>
      </c>
    </row>
    <row r="40" spans="1:21" x14ac:dyDescent="0.3">
      <c r="A40" s="5" t="str">
        <f>IF($D40="","",IF(#REF!="","",#REF!))</f>
        <v/>
      </c>
      <c r="B40" s="5" t="str">
        <f>IF($D40="","",IF(#REF!="","",#REF!))</f>
        <v/>
      </c>
      <c r="C40" s="5" t="str">
        <f>IF($D40="","",IF(#REF!="","",#REF!))</f>
        <v/>
      </c>
      <c r="D40" s="18"/>
      <c r="E40" s="18"/>
      <c r="F40" s="18"/>
      <c r="G40" s="18"/>
      <c r="H40" s="19"/>
      <c r="I40" s="19"/>
      <c r="J40" s="19"/>
      <c r="K40" s="19"/>
      <c r="M40" s="1" t="e">
        <f>VLOOKUP($A40,$Q$14:$U$63,#REF!,0)</f>
        <v>#REF!</v>
      </c>
      <c r="N40" s="1" t="e">
        <f>VLOOKUP($A40,$Q$14:$U$63,#REF!,0)</f>
        <v>#REF!</v>
      </c>
      <c r="O40" s="1" t="e">
        <f>VLOOKUP($A40,$Q$14:$U$63,#REF!,0)</f>
        <v>#REF!</v>
      </c>
      <c r="P40" s="1" t="e">
        <f>VLOOKUP($A40,$Q$14:$U$63,#REF!,0)</f>
        <v>#REF!</v>
      </c>
      <c r="Q40" s="1">
        <v>27</v>
      </c>
      <c r="R40" s="1" t="e">
        <f t="shared" si="1"/>
        <v>#REF!</v>
      </c>
      <c r="S40" s="1" t="e">
        <f t="shared" si="1"/>
        <v>#REF!</v>
      </c>
      <c r="T40" s="1" t="e">
        <f t="shared" si="1"/>
        <v>#REF!</v>
      </c>
      <c r="U40" s="1" t="e">
        <f t="shared" si="1"/>
        <v>#REF!</v>
      </c>
    </row>
    <row r="41" spans="1:21" x14ac:dyDescent="0.3">
      <c r="A41" s="5" t="str">
        <f>IF($D41="","",IF(#REF!="","",#REF!))</f>
        <v/>
      </c>
      <c r="B41" s="5" t="str">
        <f>IF($D41="","",IF(#REF!="","",#REF!))</f>
        <v/>
      </c>
      <c r="C41" s="5" t="str">
        <f>IF($D41="","",IF(#REF!="","",#REF!))</f>
        <v/>
      </c>
      <c r="D41" s="18"/>
      <c r="E41" s="18"/>
      <c r="F41" s="18"/>
      <c r="G41" s="18"/>
      <c r="H41" s="19"/>
      <c r="I41" s="19"/>
      <c r="J41" s="19"/>
      <c r="K41" s="19"/>
      <c r="M41" s="1" t="e">
        <f>VLOOKUP($A41,$Q$14:$U$63,#REF!,0)</f>
        <v>#REF!</v>
      </c>
      <c r="N41" s="1" t="e">
        <f>VLOOKUP($A41,$Q$14:$U$63,#REF!,0)</f>
        <v>#REF!</v>
      </c>
      <c r="O41" s="1" t="e">
        <f>VLOOKUP($A41,$Q$14:$U$63,#REF!,0)</f>
        <v>#REF!</v>
      </c>
      <c r="P41" s="1" t="e">
        <f>VLOOKUP($A41,$Q$14:$U$63,#REF!,0)</f>
        <v>#REF!</v>
      </c>
      <c r="Q41" s="1">
        <v>28</v>
      </c>
      <c r="R41" s="1" t="e">
        <f t="shared" si="1"/>
        <v>#REF!</v>
      </c>
      <c r="S41" s="1" t="e">
        <f t="shared" si="1"/>
        <v>#REF!</v>
      </c>
      <c r="T41" s="1" t="e">
        <f t="shared" si="1"/>
        <v>#REF!</v>
      </c>
      <c r="U41" s="1" t="e">
        <f t="shared" si="1"/>
        <v>#REF!</v>
      </c>
    </row>
    <row r="42" spans="1:21" x14ac:dyDescent="0.3">
      <c r="A42" s="5" t="str">
        <f>IF($D42="","",IF(#REF!="","",#REF!))</f>
        <v/>
      </c>
      <c r="B42" s="5" t="str">
        <f>IF($D42="","",IF(#REF!="","",#REF!))</f>
        <v/>
      </c>
      <c r="C42" s="5" t="str">
        <f>IF($D42="","",IF(#REF!="","",#REF!))</f>
        <v/>
      </c>
      <c r="D42" s="18"/>
      <c r="E42" s="18"/>
      <c r="F42" s="18"/>
      <c r="G42" s="18"/>
      <c r="H42" s="19"/>
      <c r="I42" s="19"/>
      <c r="J42" s="19"/>
      <c r="K42" s="19"/>
      <c r="M42" s="1" t="e">
        <f>VLOOKUP($A42,$Q$14:$U$63,#REF!,0)</f>
        <v>#REF!</v>
      </c>
      <c r="N42" s="1" t="e">
        <f>VLOOKUP($A42,$Q$14:$U$63,#REF!,0)</f>
        <v>#REF!</v>
      </c>
      <c r="O42" s="1" t="e">
        <f>VLOOKUP($A42,$Q$14:$U$63,#REF!,0)</f>
        <v>#REF!</v>
      </c>
      <c r="P42" s="1" t="e">
        <f>VLOOKUP($A42,$Q$14:$U$63,#REF!,0)</f>
        <v>#REF!</v>
      </c>
      <c r="Q42" s="1">
        <v>29</v>
      </c>
      <c r="R42" s="1" t="e">
        <f t="shared" si="1"/>
        <v>#REF!</v>
      </c>
      <c r="S42" s="1" t="e">
        <f t="shared" si="1"/>
        <v>#REF!</v>
      </c>
      <c r="T42" s="1" t="e">
        <f t="shared" si="1"/>
        <v>#REF!</v>
      </c>
      <c r="U42" s="1" t="e">
        <f t="shared" si="1"/>
        <v>#REF!</v>
      </c>
    </row>
    <row r="43" spans="1:21" x14ac:dyDescent="0.3">
      <c r="A43" s="5" t="e">
        <f>IF($D43="","",IF(#REF!="","",#REF!))</f>
        <v>#REF!</v>
      </c>
      <c r="B43" s="5" t="e">
        <f>IF($D43="","",IF(#REF!="","",#REF!))</f>
        <v>#REF!</v>
      </c>
      <c r="C43" s="5" t="e">
        <f>IF($D43="","",IF(#REF!="","",#REF!))</f>
        <v>#REF!</v>
      </c>
      <c r="D43" s="2" t="e">
        <f>IF(#REF!="","",#REF!)</f>
        <v>#REF!</v>
      </c>
      <c r="E43" s="2" t="e">
        <f>IF(#REF!="","",#REF!)</f>
        <v>#REF!</v>
      </c>
      <c r="F43" s="2" t="e">
        <f>IF(#REF!="","",#REF!)</f>
        <v>#REF!</v>
      </c>
      <c r="G43" s="2" t="e">
        <f>IF(#REF!="","",#REF!)</f>
        <v>#REF!</v>
      </c>
      <c r="H43" s="13" t="e">
        <f>#REF!</f>
        <v>#REF!</v>
      </c>
      <c r="I43" s="13" t="e">
        <f>#REF!</f>
        <v>#REF!</v>
      </c>
      <c r="J43" s="13" t="e">
        <f>#REF!</f>
        <v>#REF!</v>
      </c>
      <c r="K43" s="13" t="e">
        <f>#REF!</f>
        <v>#REF!</v>
      </c>
      <c r="M43" s="1" t="e">
        <f>VLOOKUP($A43,$Q$14:$U$63,#REF!,0)</f>
        <v>#REF!</v>
      </c>
      <c r="N43" s="1" t="e">
        <f>VLOOKUP($A43,$Q$14:$U$63,#REF!,0)</f>
        <v>#REF!</v>
      </c>
      <c r="O43" s="1" t="e">
        <f>VLOOKUP($A43,$Q$14:$U$63,#REF!,0)</f>
        <v>#REF!</v>
      </c>
      <c r="P43" s="1" t="e">
        <f>VLOOKUP($A43,$Q$14:$U$63,#REF!,0)</f>
        <v>#REF!</v>
      </c>
      <c r="Q43" s="1">
        <v>30</v>
      </c>
      <c r="R43" s="1" t="e">
        <f t="shared" si="1"/>
        <v>#REF!</v>
      </c>
      <c r="S43" s="1" t="e">
        <f t="shared" si="1"/>
        <v>#REF!</v>
      </c>
      <c r="T43" s="1" t="e">
        <f t="shared" si="1"/>
        <v>#REF!</v>
      </c>
      <c r="U43" s="1" t="e">
        <f t="shared" si="1"/>
        <v>#REF!</v>
      </c>
    </row>
    <row r="44" spans="1:21" x14ac:dyDescent="0.3">
      <c r="A44" s="5" t="e">
        <f>IF($D44="","",IF(#REF!="","",#REF!))</f>
        <v>#REF!</v>
      </c>
      <c r="B44" s="5" t="e">
        <f>IF($D44="","",IF(#REF!="","",#REF!))</f>
        <v>#REF!</v>
      </c>
      <c r="C44" s="5" t="e">
        <f>IF($D44="","",IF(#REF!="","",#REF!))</f>
        <v>#REF!</v>
      </c>
      <c r="D44" s="2" t="e">
        <f>IF(#REF!="","",#REF!)</f>
        <v>#REF!</v>
      </c>
      <c r="E44" s="2" t="e">
        <f>IF(#REF!="","",#REF!)</f>
        <v>#REF!</v>
      </c>
      <c r="F44" s="2" t="e">
        <f>IF(#REF!="","",#REF!)</f>
        <v>#REF!</v>
      </c>
      <c r="G44" s="2" t="e">
        <f>IF(#REF!="","",#REF!)</f>
        <v>#REF!</v>
      </c>
      <c r="H44" s="13" t="e">
        <f>#REF!</f>
        <v>#REF!</v>
      </c>
      <c r="I44" s="13" t="e">
        <f>#REF!</f>
        <v>#REF!</v>
      </c>
      <c r="J44" s="13" t="e">
        <f>#REF!</f>
        <v>#REF!</v>
      </c>
      <c r="K44" s="13" t="e">
        <f>#REF!</f>
        <v>#REF!</v>
      </c>
      <c r="M44" s="1" t="e">
        <f>VLOOKUP($A44,$Q$14:$U$63,#REF!,0)</f>
        <v>#REF!</v>
      </c>
      <c r="N44" s="1" t="e">
        <f>VLOOKUP($A44,$Q$14:$U$63,#REF!,0)</f>
        <v>#REF!</v>
      </c>
      <c r="O44" s="1" t="e">
        <f>VLOOKUP($A44,$Q$14:$U$63,#REF!,0)</f>
        <v>#REF!</v>
      </c>
      <c r="P44" s="1" t="e">
        <f>VLOOKUP($A44,$Q$14:$U$63,#REF!,0)</f>
        <v>#REF!</v>
      </c>
      <c r="Q44" s="1">
        <v>31</v>
      </c>
      <c r="R44" s="1" t="e">
        <f t="shared" si="1"/>
        <v>#REF!</v>
      </c>
      <c r="S44" s="1" t="e">
        <f t="shared" si="1"/>
        <v>#REF!</v>
      </c>
      <c r="T44" s="1" t="e">
        <f t="shared" si="1"/>
        <v>#REF!</v>
      </c>
      <c r="U44" s="1" t="e">
        <f t="shared" si="1"/>
        <v>#REF!</v>
      </c>
    </row>
    <row r="45" spans="1:21" x14ac:dyDescent="0.3">
      <c r="A45" s="5" t="e">
        <f>IF($D45="","",IF(#REF!="","",#REF!))</f>
        <v>#REF!</v>
      </c>
      <c r="B45" s="5" t="e">
        <f>IF($D45="","",IF(#REF!="","",#REF!))</f>
        <v>#REF!</v>
      </c>
      <c r="C45" s="5" t="e">
        <f>IF($D45="","",IF(#REF!="","",#REF!))</f>
        <v>#REF!</v>
      </c>
      <c r="D45" s="2" t="e">
        <f>IF(#REF!="","",#REF!)</f>
        <v>#REF!</v>
      </c>
      <c r="E45" s="2" t="e">
        <f>IF(#REF!="","",#REF!)</f>
        <v>#REF!</v>
      </c>
      <c r="F45" s="2" t="e">
        <f>IF(#REF!="","",#REF!)</f>
        <v>#REF!</v>
      </c>
      <c r="G45" s="2" t="e">
        <f>IF(#REF!="","",#REF!)</f>
        <v>#REF!</v>
      </c>
      <c r="H45" s="13" t="e">
        <f>#REF!</f>
        <v>#REF!</v>
      </c>
      <c r="I45" s="13" t="e">
        <f>#REF!</f>
        <v>#REF!</v>
      </c>
      <c r="J45" s="13" t="e">
        <f>#REF!</f>
        <v>#REF!</v>
      </c>
      <c r="K45" s="13" t="e">
        <f>#REF!</f>
        <v>#REF!</v>
      </c>
      <c r="M45" s="1" t="e">
        <f>VLOOKUP($A45,$Q$14:$U$63,#REF!,0)</f>
        <v>#REF!</v>
      </c>
      <c r="N45" s="1" t="e">
        <f>VLOOKUP($A45,$Q$14:$U$63,#REF!,0)</f>
        <v>#REF!</v>
      </c>
      <c r="O45" s="1" t="e">
        <f>VLOOKUP($A45,$Q$14:$U$63,#REF!,0)</f>
        <v>#REF!</v>
      </c>
      <c r="P45" s="1" t="e">
        <f>VLOOKUP($A45,$Q$14:$U$63,#REF!,0)</f>
        <v>#REF!</v>
      </c>
      <c r="Q45" s="1">
        <v>32</v>
      </c>
      <c r="R45" s="1" t="e">
        <f t="shared" si="1"/>
        <v>#REF!</v>
      </c>
      <c r="S45" s="1" t="e">
        <f t="shared" si="1"/>
        <v>#REF!</v>
      </c>
      <c r="T45" s="1" t="e">
        <f t="shared" si="1"/>
        <v>#REF!</v>
      </c>
      <c r="U45" s="1" t="e">
        <f t="shared" si="1"/>
        <v>#REF!</v>
      </c>
    </row>
    <row r="46" spans="1:21" x14ac:dyDescent="0.3">
      <c r="A46" s="5" t="e">
        <f>IF($D46="","",IF(#REF!="","",#REF!))</f>
        <v>#REF!</v>
      </c>
      <c r="B46" s="5" t="e">
        <f>IF($D46="","",IF(#REF!="","",#REF!))</f>
        <v>#REF!</v>
      </c>
      <c r="C46" s="5" t="e">
        <f>IF($D46="","",IF(#REF!="","",#REF!))</f>
        <v>#REF!</v>
      </c>
      <c r="D46" s="2" t="e">
        <f>IF(#REF!="","",#REF!)</f>
        <v>#REF!</v>
      </c>
      <c r="E46" s="2" t="e">
        <f>IF(#REF!="","",#REF!)</f>
        <v>#REF!</v>
      </c>
      <c r="F46" s="2" t="e">
        <f>IF(#REF!="","",#REF!)</f>
        <v>#REF!</v>
      </c>
      <c r="G46" s="2" t="e">
        <f>IF(#REF!="","",#REF!)</f>
        <v>#REF!</v>
      </c>
      <c r="H46" s="13" t="e">
        <f>#REF!</f>
        <v>#REF!</v>
      </c>
      <c r="I46" s="13" t="e">
        <f>#REF!</f>
        <v>#REF!</v>
      </c>
      <c r="J46" s="13" t="e">
        <f>#REF!</f>
        <v>#REF!</v>
      </c>
      <c r="K46" s="13" t="e">
        <f>#REF!</f>
        <v>#REF!</v>
      </c>
      <c r="M46" s="1" t="e">
        <f>VLOOKUP($A46,$Q$14:$U$63,#REF!,0)</f>
        <v>#REF!</v>
      </c>
      <c r="N46" s="1" t="e">
        <f>VLOOKUP($A46,$Q$14:$U$63,#REF!,0)</f>
        <v>#REF!</v>
      </c>
      <c r="O46" s="1" t="e">
        <f>VLOOKUP($A46,$Q$14:$U$63,#REF!,0)</f>
        <v>#REF!</v>
      </c>
      <c r="P46" s="1" t="e">
        <f>VLOOKUP($A46,$Q$14:$U$63,#REF!,0)</f>
        <v>#REF!</v>
      </c>
      <c r="Q46" s="1">
        <v>33</v>
      </c>
      <c r="R46" s="1" t="e">
        <f t="shared" si="1"/>
        <v>#REF!</v>
      </c>
      <c r="S46" s="1" t="e">
        <f t="shared" si="1"/>
        <v>#REF!</v>
      </c>
      <c r="T46" s="1" t="e">
        <f t="shared" si="1"/>
        <v>#REF!</v>
      </c>
      <c r="U46" s="1" t="e">
        <f t="shared" si="1"/>
        <v>#REF!</v>
      </c>
    </row>
    <row r="47" spans="1:21" x14ac:dyDescent="0.3">
      <c r="A47" s="5" t="e">
        <f>IF($D47="","",IF(#REF!="","",#REF!))</f>
        <v>#REF!</v>
      </c>
      <c r="B47" s="5" t="e">
        <f>IF($D47="","",IF(#REF!="","",#REF!))</f>
        <v>#REF!</v>
      </c>
      <c r="C47" s="5" t="e">
        <f>IF($D47="","",IF(#REF!="","",#REF!))</f>
        <v>#REF!</v>
      </c>
      <c r="D47" s="2" t="e">
        <f>IF(#REF!="","",#REF!)</f>
        <v>#REF!</v>
      </c>
      <c r="E47" s="2" t="e">
        <f>IF(#REF!="","",#REF!)</f>
        <v>#REF!</v>
      </c>
      <c r="F47" s="2" t="e">
        <f>IF(#REF!="","",#REF!)</f>
        <v>#REF!</v>
      </c>
      <c r="G47" s="2" t="e">
        <f>IF(#REF!="","",#REF!)</f>
        <v>#REF!</v>
      </c>
      <c r="H47" s="13" t="e">
        <f>#REF!</f>
        <v>#REF!</v>
      </c>
      <c r="I47" s="13" t="e">
        <f>#REF!</f>
        <v>#REF!</v>
      </c>
      <c r="J47" s="13" t="e">
        <f>#REF!</f>
        <v>#REF!</v>
      </c>
      <c r="K47" s="13" t="e">
        <f>#REF!</f>
        <v>#REF!</v>
      </c>
      <c r="M47" s="1" t="e">
        <f>VLOOKUP($A47,$Q$14:$U$63,#REF!,0)</f>
        <v>#REF!</v>
      </c>
      <c r="N47" s="1" t="e">
        <f>VLOOKUP($A47,$Q$14:$U$63,#REF!,0)</f>
        <v>#REF!</v>
      </c>
      <c r="O47" s="1" t="e">
        <f>VLOOKUP($A47,$Q$14:$U$63,#REF!,0)</f>
        <v>#REF!</v>
      </c>
      <c r="P47" s="1" t="e">
        <f>VLOOKUP($A47,$Q$14:$U$63,#REF!,0)</f>
        <v>#REF!</v>
      </c>
      <c r="Q47" s="1">
        <v>34</v>
      </c>
      <c r="R47" s="1" t="e">
        <f t="shared" si="1"/>
        <v>#REF!</v>
      </c>
      <c r="S47" s="1" t="e">
        <f t="shared" si="1"/>
        <v>#REF!</v>
      </c>
      <c r="T47" s="1" t="e">
        <f t="shared" si="1"/>
        <v>#REF!</v>
      </c>
      <c r="U47" s="1" t="e">
        <f t="shared" si="1"/>
        <v>#REF!</v>
      </c>
    </row>
    <row r="48" spans="1:21" x14ac:dyDescent="0.3">
      <c r="A48" s="5" t="e">
        <f>IF($D48="","",IF(#REF!="","",#REF!))</f>
        <v>#REF!</v>
      </c>
      <c r="B48" s="5" t="e">
        <f>IF($D48="","",IF(#REF!="","",#REF!))</f>
        <v>#REF!</v>
      </c>
      <c r="C48" s="5" t="e">
        <f>IF($D48="","",IF(#REF!="","",#REF!))</f>
        <v>#REF!</v>
      </c>
      <c r="D48" s="2" t="e">
        <f>IF(#REF!="","",#REF!)</f>
        <v>#REF!</v>
      </c>
      <c r="E48" s="2" t="e">
        <f>IF(#REF!="","",#REF!)</f>
        <v>#REF!</v>
      </c>
      <c r="F48" s="2" t="e">
        <f>IF(#REF!="","",#REF!)</f>
        <v>#REF!</v>
      </c>
      <c r="G48" s="2" t="e">
        <f>IF(#REF!="","",#REF!)</f>
        <v>#REF!</v>
      </c>
      <c r="H48" s="13" t="e">
        <f>#REF!</f>
        <v>#REF!</v>
      </c>
      <c r="I48" s="13" t="e">
        <f>#REF!</f>
        <v>#REF!</v>
      </c>
      <c r="J48" s="13" t="e">
        <f>#REF!</f>
        <v>#REF!</v>
      </c>
      <c r="K48" s="13" t="e">
        <f>#REF!</f>
        <v>#REF!</v>
      </c>
      <c r="M48" s="1" t="e">
        <f>VLOOKUP($A48,$Q$14:$U$63,#REF!,0)</f>
        <v>#REF!</v>
      </c>
      <c r="N48" s="1" t="e">
        <f>VLOOKUP($A48,$Q$14:$U$63,#REF!,0)</f>
        <v>#REF!</v>
      </c>
      <c r="O48" s="1" t="e">
        <f>VLOOKUP($A48,$Q$14:$U$63,#REF!,0)</f>
        <v>#REF!</v>
      </c>
      <c r="P48" s="1" t="e">
        <f>VLOOKUP($A48,$Q$14:$U$63,#REF!,0)</f>
        <v>#REF!</v>
      </c>
      <c r="Q48" s="1">
        <v>35</v>
      </c>
      <c r="R48" s="1" t="e">
        <f t="shared" ref="R48:U63" si="2">IF(R47-1&lt;1,1,R47-1)</f>
        <v>#REF!</v>
      </c>
      <c r="S48" s="1" t="e">
        <f t="shared" si="2"/>
        <v>#REF!</v>
      </c>
      <c r="T48" s="1" t="e">
        <f t="shared" si="2"/>
        <v>#REF!</v>
      </c>
      <c r="U48" s="1" t="e">
        <f t="shared" si="2"/>
        <v>#REF!</v>
      </c>
    </row>
    <row r="49" spans="1:21" x14ac:dyDescent="0.3">
      <c r="A49" s="5" t="e">
        <f>IF($D49="","",IF(#REF!="","",#REF!))</f>
        <v>#REF!</v>
      </c>
      <c r="B49" s="5" t="e">
        <f>IF($D49="","",IF(#REF!="","",#REF!))</f>
        <v>#REF!</v>
      </c>
      <c r="C49" s="5" t="e">
        <f>IF($D49="","",IF(#REF!="","",#REF!))</f>
        <v>#REF!</v>
      </c>
      <c r="D49" s="2" t="e">
        <f>IF(#REF!="","",#REF!)</f>
        <v>#REF!</v>
      </c>
      <c r="E49" s="2" t="e">
        <f>IF(#REF!="","",#REF!)</f>
        <v>#REF!</v>
      </c>
      <c r="F49" s="2" t="e">
        <f>IF(#REF!="","",#REF!)</f>
        <v>#REF!</v>
      </c>
      <c r="G49" s="2" t="e">
        <f>IF(#REF!="","",#REF!)</f>
        <v>#REF!</v>
      </c>
      <c r="H49" s="13" t="e">
        <f>#REF!</f>
        <v>#REF!</v>
      </c>
      <c r="I49" s="13" t="e">
        <f>#REF!</f>
        <v>#REF!</v>
      </c>
      <c r="J49" s="13" t="e">
        <f>#REF!</f>
        <v>#REF!</v>
      </c>
      <c r="K49" s="13" t="e">
        <f>#REF!</f>
        <v>#REF!</v>
      </c>
      <c r="M49" s="1" t="e">
        <f>VLOOKUP($A49,$Q$14:$U$63,#REF!,0)</f>
        <v>#REF!</v>
      </c>
      <c r="N49" s="1" t="e">
        <f>VLOOKUP($A49,$Q$14:$U$63,#REF!,0)</f>
        <v>#REF!</v>
      </c>
      <c r="O49" s="1" t="e">
        <f>VLOOKUP($A49,$Q$14:$U$63,#REF!,0)</f>
        <v>#REF!</v>
      </c>
      <c r="P49" s="1" t="e">
        <f>VLOOKUP($A49,$Q$14:$U$63,#REF!,0)</f>
        <v>#REF!</v>
      </c>
      <c r="Q49" s="1">
        <v>36</v>
      </c>
      <c r="R49" s="1" t="e">
        <f t="shared" si="2"/>
        <v>#REF!</v>
      </c>
      <c r="S49" s="1" t="e">
        <f t="shared" si="2"/>
        <v>#REF!</v>
      </c>
      <c r="T49" s="1" t="e">
        <f t="shared" si="2"/>
        <v>#REF!</v>
      </c>
      <c r="U49" s="1" t="e">
        <f t="shared" si="2"/>
        <v>#REF!</v>
      </c>
    </row>
    <row r="50" spans="1:21" x14ac:dyDescent="0.3">
      <c r="A50" s="5" t="e">
        <f>IF($D50="","",IF(#REF!="","",#REF!))</f>
        <v>#REF!</v>
      </c>
      <c r="B50" s="5" t="e">
        <f>IF($D50="","",IF(#REF!="","",#REF!))</f>
        <v>#REF!</v>
      </c>
      <c r="C50" s="5" t="e">
        <f>IF($D50="","",IF(#REF!="","",#REF!))</f>
        <v>#REF!</v>
      </c>
      <c r="D50" s="2" t="e">
        <f>IF(#REF!="","",#REF!)</f>
        <v>#REF!</v>
      </c>
      <c r="E50" s="2" t="e">
        <f>IF(#REF!="","",#REF!)</f>
        <v>#REF!</v>
      </c>
      <c r="F50" s="2" t="e">
        <f>IF(#REF!="","",#REF!)</f>
        <v>#REF!</v>
      </c>
      <c r="G50" s="2" t="e">
        <f>IF(#REF!="","",#REF!)</f>
        <v>#REF!</v>
      </c>
      <c r="H50" s="13" t="e">
        <f>#REF!</f>
        <v>#REF!</v>
      </c>
      <c r="I50" s="13" t="e">
        <f>#REF!</f>
        <v>#REF!</v>
      </c>
      <c r="J50" s="13" t="e">
        <f>#REF!</f>
        <v>#REF!</v>
      </c>
      <c r="K50" s="13" t="e">
        <f>#REF!</f>
        <v>#REF!</v>
      </c>
      <c r="M50" s="1" t="e">
        <f>VLOOKUP($A50,$Q$14:$U$63,#REF!,0)</f>
        <v>#REF!</v>
      </c>
      <c r="N50" s="1" t="e">
        <f>VLOOKUP($A50,$Q$14:$U$63,#REF!,0)</f>
        <v>#REF!</v>
      </c>
      <c r="O50" s="1" t="e">
        <f>VLOOKUP($A50,$Q$14:$U$63,#REF!,0)</f>
        <v>#REF!</v>
      </c>
      <c r="P50" s="1" t="e">
        <f>VLOOKUP($A50,$Q$14:$U$63,#REF!,0)</f>
        <v>#REF!</v>
      </c>
      <c r="Q50" s="1">
        <v>37</v>
      </c>
      <c r="R50" s="1" t="e">
        <f t="shared" si="2"/>
        <v>#REF!</v>
      </c>
      <c r="S50" s="1" t="e">
        <f t="shared" si="2"/>
        <v>#REF!</v>
      </c>
      <c r="T50" s="1" t="e">
        <f t="shared" si="2"/>
        <v>#REF!</v>
      </c>
      <c r="U50" s="1" t="e">
        <f t="shared" si="2"/>
        <v>#REF!</v>
      </c>
    </row>
    <row r="51" spans="1:21" x14ac:dyDescent="0.3">
      <c r="A51" s="5" t="e">
        <f>IF($D51="","",IF(#REF!="","",#REF!))</f>
        <v>#REF!</v>
      </c>
      <c r="B51" s="5" t="e">
        <f>IF($D51="","",IF(#REF!="","",#REF!))</f>
        <v>#REF!</v>
      </c>
      <c r="C51" s="5" t="e">
        <f>IF($D51="","",IF(#REF!="","",#REF!))</f>
        <v>#REF!</v>
      </c>
      <c r="D51" s="2" t="e">
        <f>IF(#REF!="","",#REF!)</f>
        <v>#REF!</v>
      </c>
      <c r="E51" s="2" t="e">
        <f>IF(#REF!="","",#REF!)</f>
        <v>#REF!</v>
      </c>
      <c r="F51" s="2" t="e">
        <f>IF(#REF!="","",#REF!)</f>
        <v>#REF!</v>
      </c>
      <c r="G51" s="2" t="e">
        <f>IF(#REF!="","",#REF!)</f>
        <v>#REF!</v>
      </c>
      <c r="H51" s="13" t="e">
        <f>#REF!</f>
        <v>#REF!</v>
      </c>
      <c r="I51" s="13" t="e">
        <f>#REF!</f>
        <v>#REF!</v>
      </c>
      <c r="J51" s="13" t="e">
        <f>#REF!</f>
        <v>#REF!</v>
      </c>
      <c r="K51" s="13" t="e">
        <f>#REF!</f>
        <v>#REF!</v>
      </c>
      <c r="M51" s="1" t="e">
        <f>VLOOKUP($A51,$Q$14:$U$63,#REF!,0)</f>
        <v>#REF!</v>
      </c>
      <c r="N51" s="1" t="e">
        <f>VLOOKUP($A51,$Q$14:$U$63,#REF!,0)</f>
        <v>#REF!</v>
      </c>
      <c r="O51" s="1" t="e">
        <f>VLOOKUP($A51,$Q$14:$U$63,#REF!,0)</f>
        <v>#REF!</v>
      </c>
      <c r="P51" s="1" t="e">
        <f>VLOOKUP($A51,$Q$14:$U$63,#REF!,0)</f>
        <v>#REF!</v>
      </c>
      <c r="Q51" s="1">
        <v>38</v>
      </c>
      <c r="R51" s="1" t="e">
        <f t="shared" si="2"/>
        <v>#REF!</v>
      </c>
      <c r="S51" s="1" t="e">
        <f t="shared" si="2"/>
        <v>#REF!</v>
      </c>
      <c r="T51" s="1" t="e">
        <f t="shared" si="2"/>
        <v>#REF!</v>
      </c>
      <c r="U51" s="1" t="e">
        <f t="shared" si="2"/>
        <v>#REF!</v>
      </c>
    </row>
    <row r="52" spans="1:21" x14ac:dyDescent="0.3">
      <c r="A52" s="5" t="e">
        <f>IF($D52="","",IF(#REF!="","",#REF!))</f>
        <v>#REF!</v>
      </c>
      <c r="B52" s="5" t="e">
        <f>IF($D52="","",IF(#REF!="","",#REF!))</f>
        <v>#REF!</v>
      </c>
      <c r="C52" s="5" t="e">
        <f>IF($D52="","",IF(#REF!="","",#REF!))</f>
        <v>#REF!</v>
      </c>
      <c r="D52" s="2" t="e">
        <f>IF(#REF!="","",#REF!)</f>
        <v>#REF!</v>
      </c>
      <c r="E52" s="2" t="e">
        <f>IF(#REF!="","",#REF!)</f>
        <v>#REF!</v>
      </c>
      <c r="F52" s="2" t="e">
        <f>IF(#REF!="","",#REF!)</f>
        <v>#REF!</v>
      </c>
      <c r="G52" s="2" t="e">
        <f>IF(#REF!="","",#REF!)</f>
        <v>#REF!</v>
      </c>
      <c r="H52" s="13" t="e">
        <f>#REF!</f>
        <v>#REF!</v>
      </c>
      <c r="I52" s="13" t="e">
        <f>#REF!</f>
        <v>#REF!</v>
      </c>
      <c r="J52" s="13" t="e">
        <f>#REF!</f>
        <v>#REF!</v>
      </c>
      <c r="K52" s="13" t="e">
        <f>#REF!</f>
        <v>#REF!</v>
      </c>
      <c r="M52" s="1" t="e">
        <f>VLOOKUP($A52,$Q$14:$U$63,#REF!,0)</f>
        <v>#REF!</v>
      </c>
      <c r="N52" s="1" t="e">
        <f>VLOOKUP($A52,$Q$14:$U$63,#REF!,0)</f>
        <v>#REF!</v>
      </c>
      <c r="O52" s="1" t="e">
        <f>VLOOKUP($A52,$Q$14:$U$63,#REF!,0)</f>
        <v>#REF!</v>
      </c>
      <c r="P52" s="1" t="e">
        <f>VLOOKUP($A52,$Q$14:$U$63,#REF!,0)</f>
        <v>#REF!</v>
      </c>
      <c r="Q52" s="1">
        <v>39</v>
      </c>
      <c r="R52" s="1" t="e">
        <f t="shared" si="2"/>
        <v>#REF!</v>
      </c>
      <c r="S52" s="1" t="e">
        <f t="shared" si="2"/>
        <v>#REF!</v>
      </c>
      <c r="T52" s="1" t="e">
        <f t="shared" si="2"/>
        <v>#REF!</v>
      </c>
      <c r="U52" s="1" t="e">
        <f t="shared" si="2"/>
        <v>#REF!</v>
      </c>
    </row>
    <row r="53" spans="1:21" x14ac:dyDescent="0.3">
      <c r="A53" s="5" t="e">
        <f>IF($D53="","",IF(#REF!="","",#REF!))</f>
        <v>#REF!</v>
      </c>
      <c r="B53" s="5" t="e">
        <f>IF($D53="","",IF(#REF!="","",#REF!))</f>
        <v>#REF!</v>
      </c>
      <c r="C53" s="5" t="e">
        <f>IF($D53="","",IF(#REF!="","",#REF!))</f>
        <v>#REF!</v>
      </c>
      <c r="D53" s="2" t="e">
        <f>IF(#REF!="","",#REF!)</f>
        <v>#REF!</v>
      </c>
      <c r="E53" s="2" t="e">
        <f>IF(#REF!="","",#REF!)</f>
        <v>#REF!</v>
      </c>
      <c r="F53" s="2" t="e">
        <f>IF(#REF!="","",#REF!)</f>
        <v>#REF!</v>
      </c>
      <c r="G53" s="2" t="e">
        <f>IF(#REF!="","",#REF!)</f>
        <v>#REF!</v>
      </c>
      <c r="H53" s="13" t="e">
        <f>#REF!</f>
        <v>#REF!</v>
      </c>
      <c r="I53" s="13" t="e">
        <f>#REF!</f>
        <v>#REF!</v>
      </c>
      <c r="J53" s="13" t="e">
        <f>#REF!</f>
        <v>#REF!</v>
      </c>
      <c r="K53" s="13" t="e">
        <f>#REF!</f>
        <v>#REF!</v>
      </c>
      <c r="M53" s="1" t="e">
        <f>VLOOKUP($A53,$Q$14:$U$63,#REF!,0)</f>
        <v>#REF!</v>
      </c>
      <c r="N53" s="1" t="e">
        <f>VLOOKUP($A53,$Q$14:$U$63,#REF!,0)</f>
        <v>#REF!</v>
      </c>
      <c r="O53" s="1" t="e">
        <f>VLOOKUP($A53,$Q$14:$U$63,#REF!,0)</f>
        <v>#REF!</v>
      </c>
      <c r="P53" s="1" t="e">
        <f>VLOOKUP($A53,$Q$14:$U$63,#REF!,0)</f>
        <v>#REF!</v>
      </c>
      <c r="Q53" s="1">
        <v>40</v>
      </c>
      <c r="R53" s="1" t="e">
        <f t="shared" si="2"/>
        <v>#REF!</v>
      </c>
      <c r="S53" s="1" t="e">
        <f t="shared" si="2"/>
        <v>#REF!</v>
      </c>
      <c r="T53" s="1" t="e">
        <f t="shared" si="2"/>
        <v>#REF!</v>
      </c>
      <c r="U53" s="1" t="e">
        <f t="shared" si="2"/>
        <v>#REF!</v>
      </c>
    </row>
    <row r="54" spans="1:21" x14ac:dyDescent="0.3">
      <c r="A54" s="5" t="e">
        <f>IF($D54="","",IF(#REF!="","",#REF!))</f>
        <v>#REF!</v>
      </c>
      <c r="B54" s="5" t="e">
        <f>IF($D54="","",IF(#REF!="","",#REF!))</f>
        <v>#REF!</v>
      </c>
      <c r="C54" s="5" t="e">
        <f>IF($D54="","",IF(#REF!="","",#REF!))</f>
        <v>#REF!</v>
      </c>
      <c r="D54" s="2" t="e">
        <f>IF(#REF!="","",#REF!)</f>
        <v>#REF!</v>
      </c>
      <c r="E54" s="2" t="e">
        <f>IF(#REF!="","",#REF!)</f>
        <v>#REF!</v>
      </c>
      <c r="F54" s="2" t="e">
        <f>IF(#REF!="","",#REF!)</f>
        <v>#REF!</v>
      </c>
      <c r="G54" s="2" t="e">
        <f>IF(#REF!="","",#REF!)</f>
        <v>#REF!</v>
      </c>
      <c r="H54" s="13" t="e">
        <f>#REF!</f>
        <v>#REF!</v>
      </c>
      <c r="I54" s="13" t="e">
        <f>#REF!</f>
        <v>#REF!</v>
      </c>
      <c r="J54" s="13" t="e">
        <f>#REF!</f>
        <v>#REF!</v>
      </c>
      <c r="K54" s="13" t="e">
        <f>#REF!</f>
        <v>#REF!</v>
      </c>
      <c r="M54" s="1" t="e">
        <f>VLOOKUP($A54,$Q$14:$U$63,#REF!,0)</f>
        <v>#REF!</v>
      </c>
      <c r="N54" s="1" t="e">
        <f>VLOOKUP($A54,$Q$14:$U$63,#REF!,0)</f>
        <v>#REF!</v>
      </c>
      <c r="O54" s="1" t="e">
        <f>VLOOKUP($A54,$Q$14:$U$63,#REF!,0)</f>
        <v>#REF!</v>
      </c>
      <c r="P54" s="1" t="e">
        <f>VLOOKUP($A54,$Q$14:$U$63,#REF!,0)</f>
        <v>#REF!</v>
      </c>
      <c r="Q54" s="1">
        <v>41</v>
      </c>
      <c r="R54" s="1" t="e">
        <f t="shared" si="2"/>
        <v>#REF!</v>
      </c>
      <c r="S54" s="1" t="e">
        <f t="shared" si="2"/>
        <v>#REF!</v>
      </c>
      <c r="T54" s="1" t="e">
        <f t="shared" si="2"/>
        <v>#REF!</v>
      </c>
      <c r="U54" s="1" t="e">
        <f t="shared" si="2"/>
        <v>#REF!</v>
      </c>
    </row>
    <row r="55" spans="1:21" x14ac:dyDescent="0.3">
      <c r="A55" s="5" t="e">
        <f>IF($D55="","",IF(#REF!="","",#REF!))</f>
        <v>#REF!</v>
      </c>
      <c r="B55" s="5" t="e">
        <f>IF($D55="","",IF(#REF!="","",#REF!))</f>
        <v>#REF!</v>
      </c>
      <c r="C55" s="5" t="e">
        <f>IF($D55="","",IF(#REF!="","",#REF!))</f>
        <v>#REF!</v>
      </c>
      <c r="D55" s="2" t="e">
        <f>IF(#REF!="","",#REF!)</f>
        <v>#REF!</v>
      </c>
      <c r="E55" s="2" t="e">
        <f>IF(#REF!="","",#REF!)</f>
        <v>#REF!</v>
      </c>
      <c r="F55" s="2" t="e">
        <f>IF(#REF!="","",#REF!)</f>
        <v>#REF!</v>
      </c>
      <c r="G55" s="2" t="e">
        <f>IF(#REF!="","",#REF!)</f>
        <v>#REF!</v>
      </c>
      <c r="H55" s="13" t="e">
        <f>#REF!</f>
        <v>#REF!</v>
      </c>
      <c r="I55" s="13" t="e">
        <f>#REF!</f>
        <v>#REF!</v>
      </c>
      <c r="J55" s="13" t="e">
        <f>#REF!</f>
        <v>#REF!</v>
      </c>
      <c r="K55" s="13" t="e">
        <f>#REF!</f>
        <v>#REF!</v>
      </c>
      <c r="M55" s="1" t="e">
        <f>VLOOKUP($A55,$Q$14:$U$63,#REF!,0)</f>
        <v>#REF!</v>
      </c>
      <c r="N55" s="1" t="e">
        <f>VLOOKUP($A55,$Q$14:$U$63,#REF!,0)</f>
        <v>#REF!</v>
      </c>
      <c r="O55" s="1" t="e">
        <f>VLOOKUP($A55,$Q$14:$U$63,#REF!,0)</f>
        <v>#REF!</v>
      </c>
      <c r="P55" s="1" t="e">
        <f>VLOOKUP($A55,$Q$14:$U$63,#REF!,0)</f>
        <v>#REF!</v>
      </c>
      <c r="Q55" s="1">
        <v>42</v>
      </c>
      <c r="R55" s="1" t="e">
        <f t="shared" si="2"/>
        <v>#REF!</v>
      </c>
      <c r="S55" s="1" t="e">
        <f t="shared" si="2"/>
        <v>#REF!</v>
      </c>
      <c r="T55" s="1" t="e">
        <f t="shared" si="2"/>
        <v>#REF!</v>
      </c>
      <c r="U55" s="1" t="e">
        <f t="shared" si="2"/>
        <v>#REF!</v>
      </c>
    </row>
    <row r="56" spans="1:21" x14ac:dyDescent="0.3">
      <c r="A56" s="5" t="e">
        <f>IF($D56="","",IF(#REF!="","",#REF!))</f>
        <v>#REF!</v>
      </c>
      <c r="B56" s="5" t="e">
        <f>IF($D56="","",IF(#REF!="","",#REF!))</f>
        <v>#REF!</v>
      </c>
      <c r="C56" s="5" t="e">
        <f>IF($D56="","",IF(#REF!="","",#REF!))</f>
        <v>#REF!</v>
      </c>
      <c r="D56" s="2" t="e">
        <f>IF(#REF!="","",#REF!)</f>
        <v>#REF!</v>
      </c>
      <c r="E56" s="2" t="e">
        <f>IF(#REF!="","",#REF!)</f>
        <v>#REF!</v>
      </c>
      <c r="F56" s="2" t="e">
        <f>IF(#REF!="","",#REF!)</f>
        <v>#REF!</v>
      </c>
      <c r="G56" s="2" t="e">
        <f>IF(#REF!="","",#REF!)</f>
        <v>#REF!</v>
      </c>
      <c r="H56" s="13" t="e">
        <f>#REF!</f>
        <v>#REF!</v>
      </c>
      <c r="I56" s="13" t="e">
        <f>#REF!</f>
        <v>#REF!</v>
      </c>
      <c r="J56" s="13" t="e">
        <f>#REF!</f>
        <v>#REF!</v>
      </c>
      <c r="K56" s="13" t="e">
        <f>#REF!</f>
        <v>#REF!</v>
      </c>
      <c r="M56" s="1" t="e">
        <f>VLOOKUP($A56,$Q$14:$U$63,#REF!,0)</f>
        <v>#REF!</v>
      </c>
      <c r="N56" s="1" t="e">
        <f>VLOOKUP($A56,$Q$14:$U$63,#REF!,0)</f>
        <v>#REF!</v>
      </c>
      <c r="O56" s="1" t="e">
        <f>VLOOKUP($A56,$Q$14:$U$63,#REF!,0)</f>
        <v>#REF!</v>
      </c>
      <c r="P56" s="1" t="e">
        <f>VLOOKUP($A56,$Q$14:$U$63,#REF!,0)</f>
        <v>#REF!</v>
      </c>
      <c r="Q56" s="1">
        <v>43</v>
      </c>
      <c r="R56" s="1" t="e">
        <f t="shared" si="2"/>
        <v>#REF!</v>
      </c>
      <c r="S56" s="1" t="e">
        <f t="shared" si="2"/>
        <v>#REF!</v>
      </c>
      <c r="T56" s="1" t="e">
        <f t="shared" si="2"/>
        <v>#REF!</v>
      </c>
      <c r="U56" s="1" t="e">
        <f t="shared" si="2"/>
        <v>#REF!</v>
      </c>
    </row>
    <row r="57" spans="1:21" x14ac:dyDescent="0.3">
      <c r="A57" s="5" t="e">
        <f>IF($D57="","",IF(#REF!="","",#REF!))</f>
        <v>#REF!</v>
      </c>
      <c r="B57" s="5" t="e">
        <f>IF($D57="","",IF(#REF!="","",#REF!))</f>
        <v>#REF!</v>
      </c>
      <c r="C57" s="5" t="e">
        <f>IF($D57="","",IF(#REF!="","",#REF!))</f>
        <v>#REF!</v>
      </c>
      <c r="D57" s="2" t="e">
        <f>IF(#REF!="","",#REF!)</f>
        <v>#REF!</v>
      </c>
      <c r="E57" s="2" t="e">
        <f>IF(#REF!="","",#REF!)</f>
        <v>#REF!</v>
      </c>
      <c r="F57" s="2" t="e">
        <f>IF(#REF!="","",#REF!)</f>
        <v>#REF!</v>
      </c>
      <c r="G57" s="2" t="e">
        <f>IF(#REF!="","",#REF!)</f>
        <v>#REF!</v>
      </c>
      <c r="H57" s="13" t="e">
        <f>#REF!</f>
        <v>#REF!</v>
      </c>
      <c r="I57" s="13" t="e">
        <f>#REF!</f>
        <v>#REF!</v>
      </c>
      <c r="J57" s="13" t="e">
        <f>#REF!</f>
        <v>#REF!</v>
      </c>
      <c r="K57" s="13" t="e">
        <f>#REF!</f>
        <v>#REF!</v>
      </c>
      <c r="M57" s="1" t="e">
        <f>VLOOKUP($A57,$Q$14:$U$63,#REF!,0)</f>
        <v>#REF!</v>
      </c>
      <c r="N57" s="1" t="e">
        <f>VLOOKUP($A57,$Q$14:$U$63,#REF!,0)</f>
        <v>#REF!</v>
      </c>
      <c r="O57" s="1" t="e">
        <f>VLOOKUP($A57,$Q$14:$U$63,#REF!,0)</f>
        <v>#REF!</v>
      </c>
      <c r="P57" s="1" t="e">
        <f>VLOOKUP($A57,$Q$14:$U$63,#REF!,0)</f>
        <v>#REF!</v>
      </c>
      <c r="Q57" s="1">
        <v>44</v>
      </c>
      <c r="R57" s="1" t="e">
        <f t="shared" si="2"/>
        <v>#REF!</v>
      </c>
      <c r="S57" s="1" t="e">
        <f t="shared" si="2"/>
        <v>#REF!</v>
      </c>
      <c r="T57" s="1" t="e">
        <f t="shared" si="2"/>
        <v>#REF!</v>
      </c>
      <c r="U57" s="1" t="e">
        <f t="shared" si="2"/>
        <v>#REF!</v>
      </c>
    </row>
    <row r="58" spans="1:21" x14ac:dyDescent="0.3">
      <c r="A58" s="5" t="e">
        <f>IF($D58="","",IF(#REF!="","",#REF!))</f>
        <v>#REF!</v>
      </c>
      <c r="B58" s="5" t="e">
        <f>IF($D58="","",IF(#REF!="","",#REF!))</f>
        <v>#REF!</v>
      </c>
      <c r="C58" s="5" t="e">
        <f>IF($D58="","",IF(#REF!="","",#REF!))</f>
        <v>#REF!</v>
      </c>
      <c r="D58" s="2" t="e">
        <f>IF(#REF!="","",#REF!)</f>
        <v>#REF!</v>
      </c>
      <c r="E58" s="2" t="e">
        <f>IF(#REF!="","",#REF!)</f>
        <v>#REF!</v>
      </c>
      <c r="F58" s="2" t="e">
        <f>IF(#REF!="","",#REF!)</f>
        <v>#REF!</v>
      </c>
      <c r="G58" s="2" t="e">
        <f>IF(#REF!="","",#REF!)</f>
        <v>#REF!</v>
      </c>
      <c r="H58" s="13" t="e">
        <f>#REF!</f>
        <v>#REF!</v>
      </c>
      <c r="I58" s="13" t="e">
        <f>#REF!</f>
        <v>#REF!</v>
      </c>
      <c r="J58" s="13" t="e">
        <f>#REF!</f>
        <v>#REF!</v>
      </c>
      <c r="K58" s="13" t="e">
        <f>#REF!</f>
        <v>#REF!</v>
      </c>
      <c r="M58" s="1" t="e">
        <f>VLOOKUP($A58,$Q$14:$U$63,#REF!,0)</f>
        <v>#REF!</v>
      </c>
      <c r="N58" s="1" t="e">
        <f>VLOOKUP($A58,$Q$14:$U$63,#REF!,0)</f>
        <v>#REF!</v>
      </c>
      <c r="O58" s="1" t="e">
        <f>VLOOKUP($A58,$Q$14:$U$63,#REF!,0)</f>
        <v>#REF!</v>
      </c>
      <c r="P58" s="1" t="e">
        <f>VLOOKUP($A58,$Q$14:$U$63,#REF!,0)</f>
        <v>#REF!</v>
      </c>
      <c r="Q58" s="1">
        <v>45</v>
      </c>
      <c r="R58" s="1" t="e">
        <f t="shared" si="2"/>
        <v>#REF!</v>
      </c>
      <c r="S58" s="1" t="e">
        <f t="shared" si="2"/>
        <v>#REF!</v>
      </c>
      <c r="T58" s="1" t="e">
        <f t="shared" si="2"/>
        <v>#REF!</v>
      </c>
      <c r="U58" s="1" t="e">
        <f t="shared" si="2"/>
        <v>#REF!</v>
      </c>
    </row>
    <row r="59" spans="1:21" x14ac:dyDescent="0.3">
      <c r="A59" s="5" t="e">
        <f>IF($D59="","",IF(#REF!="","",#REF!))</f>
        <v>#REF!</v>
      </c>
      <c r="B59" s="5" t="e">
        <f>IF($D59="","",IF(#REF!="","",#REF!))</f>
        <v>#REF!</v>
      </c>
      <c r="C59" s="5" t="e">
        <f>IF($D59="","",IF(#REF!="","",#REF!))</f>
        <v>#REF!</v>
      </c>
      <c r="D59" s="2" t="e">
        <f>IF(#REF!="","",#REF!)</f>
        <v>#REF!</v>
      </c>
      <c r="E59" s="2" t="e">
        <f>IF(#REF!="","",#REF!)</f>
        <v>#REF!</v>
      </c>
      <c r="F59" s="2" t="e">
        <f>IF(#REF!="","",#REF!)</f>
        <v>#REF!</v>
      </c>
      <c r="G59" s="2" t="e">
        <f>IF(#REF!="","",#REF!)</f>
        <v>#REF!</v>
      </c>
      <c r="H59" s="13" t="e">
        <f>#REF!</f>
        <v>#REF!</v>
      </c>
      <c r="I59" s="13" t="e">
        <f>#REF!</f>
        <v>#REF!</v>
      </c>
      <c r="J59" s="13" t="e">
        <f>#REF!</f>
        <v>#REF!</v>
      </c>
      <c r="K59" s="13" t="e">
        <f>#REF!</f>
        <v>#REF!</v>
      </c>
      <c r="M59" s="1" t="e">
        <f>VLOOKUP($A59,$Q$14:$U$63,#REF!,0)</f>
        <v>#REF!</v>
      </c>
      <c r="N59" s="1" t="e">
        <f>VLOOKUP($A59,$Q$14:$U$63,#REF!,0)</f>
        <v>#REF!</v>
      </c>
      <c r="O59" s="1" t="e">
        <f>VLOOKUP($A59,$Q$14:$U$63,#REF!,0)</f>
        <v>#REF!</v>
      </c>
      <c r="P59" s="1" t="e">
        <f>VLOOKUP($A59,$Q$14:$U$63,#REF!,0)</f>
        <v>#REF!</v>
      </c>
      <c r="Q59" s="1">
        <v>46</v>
      </c>
      <c r="R59" s="1" t="e">
        <f t="shared" si="2"/>
        <v>#REF!</v>
      </c>
      <c r="S59" s="1" t="e">
        <f t="shared" si="2"/>
        <v>#REF!</v>
      </c>
      <c r="T59" s="1" t="e">
        <f t="shared" si="2"/>
        <v>#REF!</v>
      </c>
      <c r="U59" s="1" t="e">
        <f t="shared" si="2"/>
        <v>#REF!</v>
      </c>
    </row>
    <row r="60" spans="1:21" x14ac:dyDescent="0.3">
      <c r="A60" s="5" t="e">
        <f>IF($D60="","",IF(#REF!="","",#REF!))</f>
        <v>#REF!</v>
      </c>
      <c r="B60" s="5" t="e">
        <f>IF($D60="","",IF(#REF!="","",#REF!))</f>
        <v>#REF!</v>
      </c>
      <c r="C60" s="5" t="e">
        <f>IF($D60="","",IF(#REF!="","",#REF!))</f>
        <v>#REF!</v>
      </c>
      <c r="D60" s="2" t="e">
        <f>IF(#REF!="","",#REF!)</f>
        <v>#REF!</v>
      </c>
      <c r="E60" s="2" t="e">
        <f>IF(#REF!="","",#REF!)</f>
        <v>#REF!</v>
      </c>
      <c r="F60" s="2" t="e">
        <f>IF(#REF!="","",#REF!)</f>
        <v>#REF!</v>
      </c>
      <c r="G60" s="2" t="e">
        <f>IF(#REF!="","",#REF!)</f>
        <v>#REF!</v>
      </c>
      <c r="H60" s="13" t="e">
        <f>#REF!</f>
        <v>#REF!</v>
      </c>
      <c r="I60" s="13" t="e">
        <f>#REF!</f>
        <v>#REF!</v>
      </c>
      <c r="J60" s="13" t="e">
        <f>#REF!</f>
        <v>#REF!</v>
      </c>
      <c r="K60" s="13" t="e">
        <f>#REF!</f>
        <v>#REF!</v>
      </c>
      <c r="M60" s="1" t="e">
        <f>VLOOKUP($A60,$Q$14:$U$63,#REF!,0)</f>
        <v>#REF!</v>
      </c>
      <c r="N60" s="1" t="e">
        <f>VLOOKUP($A60,$Q$14:$U$63,#REF!,0)</f>
        <v>#REF!</v>
      </c>
      <c r="O60" s="1" t="e">
        <f>VLOOKUP($A60,$Q$14:$U$63,#REF!,0)</f>
        <v>#REF!</v>
      </c>
      <c r="P60" s="1" t="e">
        <f>VLOOKUP($A60,$Q$14:$U$63,#REF!,0)</f>
        <v>#REF!</v>
      </c>
      <c r="Q60" s="1">
        <v>47</v>
      </c>
      <c r="R60" s="1" t="e">
        <f t="shared" si="2"/>
        <v>#REF!</v>
      </c>
      <c r="S60" s="1" t="e">
        <f t="shared" si="2"/>
        <v>#REF!</v>
      </c>
      <c r="T60" s="1" t="e">
        <f t="shared" si="2"/>
        <v>#REF!</v>
      </c>
      <c r="U60" s="1" t="e">
        <f t="shared" si="2"/>
        <v>#REF!</v>
      </c>
    </row>
    <row r="61" spans="1:21" x14ac:dyDescent="0.3">
      <c r="A61" s="5" t="e">
        <f>IF($D61="","",IF(#REF!="","",#REF!))</f>
        <v>#REF!</v>
      </c>
      <c r="B61" s="5" t="e">
        <f>IF($D61="","",IF(#REF!="","",#REF!))</f>
        <v>#REF!</v>
      </c>
      <c r="C61" s="5" t="e">
        <f>IF($D61="","",IF(#REF!="","",#REF!))</f>
        <v>#REF!</v>
      </c>
      <c r="D61" s="2" t="e">
        <f>IF(#REF!="","",#REF!)</f>
        <v>#REF!</v>
      </c>
      <c r="E61" s="2" t="e">
        <f>IF(#REF!="","",#REF!)</f>
        <v>#REF!</v>
      </c>
      <c r="F61" s="2" t="e">
        <f>IF(#REF!="","",#REF!)</f>
        <v>#REF!</v>
      </c>
      <c r="G61" s="2" t="e">
        <f>IF(#REF!="","",#REF!)</f>
        <v>#REF!</v>
      </c>
      <c r="H61" s="13" t="e">
        <f>#REF!</f>
        <v>#REF!</v>
      </c>
      <c r="I61" s="13" t="e">
        <f>#REF!</f>
        <v>#REF!</v>
      </c>
      <c r="J61" s="13" t="e">
        <f>#REF!</f>
        <v>#REF!</v>
      </c>
      <c r="K61" s="13" t="e">
        <f>#REF!</f>
        <v>#REF!</v>
      </c>
      <c r="M61" s="1" t="e">
        <f>VLOOKUP($A61,$Q$14:$U$63,#REF!,0)</f>
        <v>#REF!</v>
      </c>
      <c r="N61" s="1" t="e">
        <f>VLOOKUP($A61,$Q$14:$U$63,#REF!,0)</f>
        <v>#REF!</v>
      </c>
      <c r="O61" s="1" t="e">
        <f>VLOOKUP($A61,$Q$14:$U$63,#REF!,0)</f>
        <v>#REF!</v>
      </c>
      <c r="P61" s="1" t="e">
        <f>VLOOKUP($A61,$Q$14:$U$63,#REF!,0)</f>
        <v>#REF!</v>
      </c>
      <c r="Q61" s="1">
        <v>48</v>
      </c>
      <c r="R61" s="1" t="e">
        <f t="shared" si="2"/>
        <v>#REF!</v>
      </c>
      <c r="S61" s="1" t="e">
        <f t="shared" si="2"/>
        <v>#REF!</v>
      </c>
      <c r="T61" s="1" t="e">
        <f t="shared" si="2"/>
        <v>#REF!</v>
      </c>
      <c r="U61" s="1" t="e">
        <f t="shared" si="2"/>
        <v>#REF!</v>
      </c>
    </row>
    <row r="62" spans="1:21" x14ac:dyDescent="0.3">
      <c r="A62" s="5" t="e">
        <f>IF($D62="","",IF(#REF!="","",#REF!))</f>
        <v>#REF!</v>
      </c>
      <c r="B62" s="5" t="e">
        <f>IF($D62="","",IF(#REF!="","",#REF!))</f>
        <v>#REF!</v>
      </c>
      <c r="C62" s="5" t="e">
        <f>IF($D62="","",IF(#REF!="","",#REF!))</f>
        <v>#REF!</v>
      </c>
      <c r="D62" s="2" t="e">
        <f>IF(#REF!="","",#REF!)</f>
        <v>#REF!</v>
      </c>
      <c r="E62" s="2" t="e">
        <f>IF(#REF!="","",#REF!)</f>
        <v>#REF!</v>
      </c>
      <c r="F62" s="2" t="e">
        <f>IF(#REF!="","",#REF!)</f>
        <v>#REF!</v>
      </c>
      <c r="G62" s="2" t="e">
        <f>IF(#REF!="","",#REF!)</f>
        <v>#REF!</v>
      </c>
      <c r="H62" s="13" t="e">
        <f>#REF!</f>
        <v>#REF!</v>
      </c>
      <c r="I62" s="13" t="e">
        <f>#REF!</f>
        <v>#REF!</v>
      </c>
      <c r="J62" s="13" t="e">
        <f>#REF!</f>
        <v>#REF!</v>
      </c>
      <c r="K62" s="13" t="e">
        <f>#REF!</f>
        <v>#REF!</v>
      </c>
      <c r="M62" s="1" t="e">
        <f>VLOOKUP($A62,$Q$14:$U$63,#REF!,0)</f>
        <v>#REF!</v>
      </c>
      <c r="N62" s="1" t="e">
        <f>VLOOKUP($A62,$Q$14:$U$63,#REF!,0)</f>
        <v>#REF!</v>
      </c>
      <c r="O62" s="1" t="e">
        <f>VLOOKUP($A62,$Q$14:$U$63,#REF!,0)</f>
        <v>#REF!</v>
      </c>
      <c r="P62" s="1" t="e">
        <f>VLOOKUP($A62,$Q$14:$U$63,#REF!,0)</f>
        <v>#REF!</v>
      </c>
      <c r="Q62" s="1">
        <v>49</v>
      </c>
      <c r="R62" s="1" t="e">
        <f t="shared" si="2"/>
        <v>#REF!</v>
      </c>
      <c r="S62" s="1" t="e">
        <f t="shared" si="2"/>
        <v>#REF!</v>
      </c>
      <c r="T62" s="1" t="e">
        <f t="shared" si="2"/>
        <v>#REF!</v>
      </c>
      <c r="U62" s="1" t="e">
        <f t="shared" si="2"/>
        <v>#REF!</v>
      </c>
    </row>
    <row r="63" spans="1:21" x14ac:dyDescent="0.3">
      <c r="A63" s="5" t="e">
        <f>IF($D63="","",IF(#REF!="","",#REF!))</f>
        <v>#REF!</v>
      </c>
      <c r="B63" s="5" t="e">
        <f>IF($D63="","",IF(#REF!="","",#REF!))</f>
        <v>#REF!</v>
      </c>
      <c r="C63" s="5" t="e">
        <f>IF($D63="","",IF(#REF!="","",#REF!))</f>
        <v>#REF!</v>
      </c>
      <c r="D63" s="2" t="e">
        <f>IF(#REF!="","",#REF!)</f>
        <v>#REF!</v>
      </c>
      <c r="E63" s="2" t="e">
        <f>IF(#REF!="","",#REF!)</f>
        <v>#REF!</v>
      </c>
      <c r="F63" s="2" t="e">
        <f>IF(#REF!="","",#REF!)</f>
        <v>#REF!</v>
      </c>
      <c r="G63" s="2" t="e">
        <f>IF(#REF!="","",#REF!)</f>
        <v>#REF!</v>
      </c>
      <c r="H63" s="13" t="e">
        <f>#REF!</f>
        <v>#REF!</v>
      </c>
      <c r="I63" s="13" t="e">
        <f>#REF!</f>
        <v>#REF!</v>
      </c>
      <c r="J63" s="13" t="e">
        <f>#REF!</f>
        <v>#REF!</v>
      </c>
      <c r="K63" s="13" t="e">
        <f>#REF!</f>
        <v>#REF!</v>
      </c>
      <c r="M63" s="1" t="e">
        <f>VLOOKUP($A63,$Q$14:$U$63,#REF!,0)</f>
        <v>#REF!</v>
      </c>
      <c r="N63" s="1" t="e">
        <f>VLOOKUP($A63,$Q$14:$U$63,#REF!,0)</f>
        <v>#REF!</v>
      </c>
      <c r="O63" s="1" t="e">
        <f>VLOOKUP($A63,$Q$14:$U$63,#REF!,0)</f>
        <v>#REF!</v>
      </c>
      <c r="P63" s="1" t="e">
        <f>VLOOKUP($A63,$Q$14:$U$63,#REF!,0)</f>
        <v>#REF!</v>
      </c>
      <c r="Q63" s="1">
        <v>50</v>
      </c>
      <c r="R63" s="1" t="e">
        <f t="shared" si="2"/>
        <v>#REF!</v>
      </c>
      <c r="S63" s="1" t="e">
        <f t="shared" si="2"/>
        <v>#REF!</v>
      </c>
      <c r="T63" s="1" t="e">
        <f t="shared" si="2"/>
        <v>#REF!</v>
      </c>
      <c r="U63" s="1" t="e">
        <f t="shared" si="2"/>
        <v>#REF!</v>
      </c>
    </row>
    <row r="64" spans="1:21" x14ac:dyDescent="0.3"/>
    <row r="65" x14ac:dyDescent="0.3"/>
  </sheetData>
  <autoFilter ref="A13:K13" xr:uid="{A186CB49-E7D7-4F76-8E92-C3130227721A}"/>
  <mergeCells count="16">
    <mergeCell ref="A1:E1"/>
    <mergeCell ref="A3:M3"/>
    <mergeCell ref="A4:M4"/>
    <mergeCell ref="E6:F6"/>
    <mergeCell ref="E7:G7"/>
    <mergeCell ref="H7:K8"/>
    <mergeCell ref="E8:G8"/>
    <mergeCell ref="A9:C9"/>
    <mergeCell ref="E9:G9"/>
    <mergeCell ref="H9:K9"/>
    <mergeCell ref="A10:A13"/>
    <mergeCell ref="B10:B13"/>
    <mergeCell ref="C10:C13"/>
    <mergeCell ref="H10:K10"/>
    <mergeCell ref="E11:F11"/>
    <mergeCell ref="H12:J12"/>
  </mergeCells>
  <conditionalFormatting sqref="A14:C63">
    <cfRule type="cellIs" dxfId="122" priority="28" operator="equal">
      <formula>"RET"</formula>
    </cfRule>
    <cfRule type="cellIs" dxfId="121" priority="29" operator="equal">
      <formula>"WD"</formula>
    </cfRule>
    <cfRule type="cellIs" dxfId="120" priority="30" operator="equal">
      <formula>"EL"</formula>
    </cfRule>
    <cfRule type="cellIs" dxfId="119" priority="31" operator="lessThan">
      <formula>4</formula>
    </cfRule>
  </conditionalFormatting>
  <conditionalFormatting sqref="H23:K63 H17:K18 I19:K21 I15:K16">
    <cfRule type="cellIs" dxfId="118" priority="25" operator="equal">
      <formula>"WD"</formula>
    </cfRule>
    <cfRule type="cellIs" dxfId="117" priority="26" operator="equal">
      <formula>"RET"</formula>
    </cfRule>
    <cfRule type="cellIs" dxfId="116" priority="27" operator="equal">
      <formula>"EL"</formula>
    </cfRule>
  </conditionalFormatting>
  <conditionalFormatting sqref="H22:K22">
    <cfRule type="cellIs" dxfId="115" priority="22" operator="equal">
      <formula>"WD"</formula>
    </cfRule>
    <cfRule type="cellIs" dxfId="114" priority="23" operator="equal">
      <formula>"RET"</formula>
    </cfRule>
    <cfRule type="cellIs" dxfId="113" priority="24" operator="equal">
      <formula>"EL"</formula>
    </cfRule>
  </conditionalFormatting>
  <conditionalFormatting sqref="H20:H21">
    <cfRule type="cellIs" dxfId="112" priority="16" operator="equal">
      <formula>"WD"</formula>
    </cfRule>
    <cfRule type="cellIs" dxfId="111" priority="17" operator="equal">
      <formula>"RET"</formula>
    </cfRule>
    <cfRule type="cellIs" dxfId="110" priority="18" operator="equal">
      <formula>"EL"</formula>
    </cfRule>
  </conditionalFormatting>
  <conditionalFormatting sqref="H19">
    <cfRule type="cellIs" dxfId="109" priority="13" operator="equal">
      <formula>"WD"</formula>
    </cfRule>
    <cfRule type="cellIs" dxfId="108" priority="14" operator="equal">
      <formula>"RET"</formula>
    </cfRule>
    <cfRule type="cellIs" dxfId="107" priority="15" operator="equal">
      <formula>"EL"</formula>
    </cfRule>
  </conditionalFormatting>
  <conditionalFormatting sqref="I14:K14">
    <cfRule type="cellIs" dxfId="106" priority="10" operator="equal">
      <formula>"WD"</formula>
    </cfRule>
    <cfRule type="cellIs" dxfId="105" priority="11" operator="equal">
      <formula>"RET"</formula>
    </cfRule>
    <cfRule type="cellIs" dxfId="104" priority="12" operator="equal">
      <formula>"EL"</formula>
    </cfRule>
  </conditionalFormatting>
  <conditionalFormatting sqref="H14">
    <cfRule type="cellIs" dxfId="103" priority="7" operator="equal">
      <formula>"WD"</formula>
    </cfRule>
    <cfRule type="cellIs" dxfId="102" priority="8" operator="equal">
      <formula>"RET"</formula>
    </cfRule>
    <cfRule type="cellIs" dxfId="101" priority="9" operator="equal">
      <formula>"EL"</formula>
    </cfRule>
  </conditionalFormatting>
  <conditionalFormatting sqref="H15">
    <cfRule type="cellIs" dxfId="100" priority="4" operator="equal">
      <formula>"WD"</formula>
    </cfRule>
    <cfRule type="cellIs" dxfId="99" priority="5" operator="equal">
      <formula>"RET"</formula>
    </cfRule>
    <cfRule type="cellIs" dxfId="98" priority="6" operator="equal">
      <formula>"EL"</formula>
    </cfRule>
  </conditionalFormatting>
  <conditionalFormatting sqref="H16">
    <cfRule type="cellIs" dxfId="97" priority="1" operator="equal">
      <formula>"WD"</formula>
    </cfRule>
    <cfRule type="cellIs" dxfId="96" priority="2" operator="equal">
      <formula>"RET"</formula>
    </cfRule>
    <cfRule type="cellIs" dxfId="95" priority="3" operator="equal">
      <formula>"EL"</formula>
    </cfRule>
  </conditionalFormatting>
  <dataValidations count="1">
    <dataValidation type="list" allowBlank="1" showInputMessage="1" showErrorMessage="1" errorTitle="Opção Inválida" error="Selecione &quot;Sim&quot; ou &quot;Não&quot;." promptTitle="Impressão de Resultado Parcial" prompt="Caso deseje imprimir um resultado parcial, selecione &quot;Sim&quot;." sqref="F1" xr:uid="{067E4FAD-4263-4B7B-ADBA-8FDDDE0AD59C}">
      <formula1>"Sim,Não"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orientation="landscape" horizontalDpi="360" verticalDpi="36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8ED72-2173-4FF3-9F25-5038CEFD7E38}">
  <sheetPr>
    <tabColor rgb="FF92D050"/>
    <pageSetUpPr fitToPage="1"/>
  </sheetPr>
  <dimension ref="A1:U65"/>
  <sheetViews>
    <sheetView view="pageBreakPreview" topLeftCell="D4" zoomScaleSheetLayoutView="100" workbookViewId="0">
      <selection activeCell="G13" sqref="G13"/>
    </sheetView>
  </sheetViews>
  <sheetFormatPr defaultColWidth="0" defaultRowHeight="14.4" customHeight="1" zeroHeight="1" x14ac:dyDescent="0.3"/>
  <cols>
    <col min="1" max="1" width="0.88671875" style="1" hidden="1" customWidth="1"/>
    <col min="2" max="2" width="1.44140625" style="1" hidden="1" customWidth="1"/>
    <col min="3" max="3" width="0.21875" style="1" hidden="1" customWidth="1"/>
    <col min="4" max="4" width="9.5546875" style="1" customWidth="1"/>
    <col min="5" max="5" width="31.44140625" style="1" customWidth="1"/>
    <col min="6" max="6" width="23.88671875" style="1" customWidth="1"/>
    <col min="7" max="7" width="30.33203125" style="1" customWidth="1"/>
    <col min="8" max="8" width="8.6640625" style="1" customWidth="1"/>
    <col min="9" max="9" width="8.5546875" style="1" customWidth="1"/>
    <col min="10" max="10" width="0.109375" style="1" customWidth="1"/>
    <col min="11" max="11" width="12.6640625" style="1" customWidth="1"/>
    <col min="12" max="16384" width="9.109375" style="1" hidden="1"/>
  </cols>
  <sheetData>
    <row r="1" spans="1:21" ht="26.4" thickBot="1" x14ac:dyDescent="0.55000000000000004">
      <c r="A1" s="21" t="s">
        <v>3</v>
      </c>
      <c r="B1" s="21"/>
      <c r="C1" s="21"/>
      <c r="D1" s="21"/>
      <c r="E1" s="21"/>
      <c r="F1" s="10" t="s">
        <v>15</v>
      </c>
    </row>
    <row r="2" spans="1:21" x14ac:dyDescent="0.3"/>
    <row r="3" spans="1:21" ht="31.8" customHeight="1" x14ac:dyDescent="0.45">
      <c r="A3" s="22" t="s">
        <v>11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21" ht="39.6" customHeight="1" x14ac:dyDescent="0.35">
      <c r="A4" s="24" t="s">
        <v>128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21" x14ac:dyDescent="0.3"/>
    <row r="6" spans="1:21" x14ac:dyDescent="0.3">
      <c r="A6" s="4"/>
      <c r="B6" s="4"/>
      <c r="C6" s="4"/>
      <c r="D6" s="15" t="s">
        <v>7</v>
      </c>
      <c r="E6" s="25" t="s">
        <v>47</v>
      </c>
      <c r="F6" s="25"/>
    </row>
    <row r="7" spans="1:21" ht="15" customHeight="1" x14ac:dyDescent="0.3">
      <c r="A7" s="4"/>
      <c r="B7" s="4"/>
      <c r="C7" s="4"/>
      <c r="D7" s="15" t="s">
        <v>10</v>
      </c>
      <c r="E7" s="26" t="s">
        <v>113</v>
      </c>
      <c r="F7" s="26"/>
      <c r="G7" s="26"/>
      <c r="H7" s="27" t="str">
        <f>IF(F1="Sim","RESULTADO PARCIAL - NÃO OFICIAL","")</f>
        <v/>
      </c>
      <c r="I7" s="27"/>
      <c r="J7" s="27"/>
      <c r="K7" s="27"/>
    </row>
    <row r="8" spans="1:21" ht="15.75" customHeight="1" x14ac:dyDescent="0.3">
      <c r="A8" s="3"/>
      <c r="B8" s="3"/>
      <c r="C8" s="3"/>
      <c r="E8" s="26" t="s">
        <v>52</v>
      </c>
      <c r="F8" s="26"/>
      <c r="G8" s="26"/>
      <c r="H8" s="27"/>
      <c r="I8" s="27"/>
      <c r="J8" s="27"/>
      <c r="K8" s="27"/>
    </row>
    <row r="9" spans="1:21" x14ac:dyDescent="0.3">
      <c r="A9" s="28" t="s">
        <v>9</v>
      </c>
      <c r="B9" s="28"/>
      <c r="C9" s="28"/>
      <c r="E9" s="26" t="s">
        <v>114</v>
      </c>
      <c r="F9" s="26"/>
      <c r="G9" s="26"/>
      <c r="H9" s="29" t="s">
        <v>115</v>
      </c>
      <c r="I9" s="29"/>
      <c r="J9" s="29"/>
      <c r="K9" s="29"/>
    </row>
    <row r="10" spans="1:21" ht="15" thickBot="1" x14ac:dyDescent="0.35">
      <c r="A10" s="30" t="e">
        <f>IF(#REF!="","",#REF!)</f>
        <v>#REF!</v>
      </c>
      <c r="B10" s="30" t="e">
        <f>IF(#REF!="","",#REF!)</f>
        <v>#REF!</v>
      </c>
      <c r="C10" s="30" t="e">
        <f>IF(#REF!="","",#REF!)</f>
        <v>#REF!</v>
      </c>
      <c r="D10" s="16"/>
      <c r="H10" s="31" t="s">
        <v>8</v>
      </c>
      <c r="I10" s="31"/>
      <c r="J10" s="31"/>
      <c r="K10" s="31"/>
    </row>
    <row r="11" spans="1:21" ht="18.600000000000001" customHeight="1" thickBot="1" x14ac:dyDescent="0.35">
      <c r="A11" s="30"/>
      <c r="B11" s="30"/>
      <c r="C11" s="30"/>
      <c r="D11" s="17"/>
      <c r="E11" s="32" t="s">
        <v>103</v>
      </c>
      <c r="F11" s="33"/>
      <c r="O11"/>
    </row>
    <row r="12" spans="1:21" x14ac:dyDescent="0.3">
      <c r="A12" s="30"/>
      <c r="B12" s="30"/>
      <c r="C12" s="30"/>
      <c r="D12" s="8"/>
      <c r="E12" s="8"/>
      <c r="F12" s="8"/>
      <c r="G12" s="8"/>
      <c r="H12" s="28" t="s">
        <v>6</v>
      </c>
      <c r="I12" s="28"/>
      <c r="J12" s="28"/>
      <c r="K12" s="7"/>
      <c r="M12" s="1" t="s">
        <v>0</v>
      </c>
    </row>
    <row r="13" spans="1:21" ht="15" customHeight="1" x14ac:dyDescent="0.3">
      <c r="A13" s="30"/>
      <c r="B13" s="30"/>
      <c r="C13" s="30"/>
      <c r="D13" s="14" t="s">
        <v>16</v>
      </c>
      <c r="E13" s="6" t="s">
        <v>2</v>
      </c>
      <c r="F13" s="6" t="s">
        <v>4</v>
      </c>
      <c r="G13" s="6" t="s">
        <v>5</v>
      </c>
      <c r="H13" s="6" t="s">
        <v>123</v>
      </c>
      <c r="I13" s="6" t="s">
        <v>125</v>
      </c>
      <c r="J13" s="6" t="s">
        <v>45</v>
      </c>
      <c r="K13" s="6" t="s">
        <v>1</v>
      </c>
      <c r="M13" s="11" t="e">
        <f>serie_1</f>
        <v>#NAME?</v>
      </c>
      <c r="N13" s="12" t="e">
        <f>serie_2</f>
        <v>#NAME?</v>
      </c>
      <c r="O13" s="12" t="e">
        <f>serie_3</f>
        <v>#NAME?</v>
      </c>
      <c r="P13" s="12" t="e">
        <f>serie_4</f>
        <v>#NAME?</v>
      </c>
      <c r="R13" s="11" t="e">
        <f>serie_1</f>
        <v>#NAME?</v>
      </c>
      <c r="S13" s="12" t="e">
        <f>serie_2</f>
        <v>#NAME?</v>
      </c>
      <c r="T13" s="12" t="e">
        <f>serie_3</f>
        <v>#NAME?</v>
      </c>
      <c r="U13" s="12" t="e">
        <f>serie_4</f>
        <v>#NAME?</v>
      </c>
    </row>
    <row r="14" spans="1:21" x14ac:dyDescent="0.3">
      <c r="A14" s="5" t="e">
        <f>IF($D14="","",IF(#REF!="","",#REF!))</f>
        <v>#REF!</v>
      </c>
      <c r="B14" s="5" t="e">
        <f>IF($D14="","",IF(#REF!="","",#REF!))</f>
        <v>#REF!</v>
      </c>
      <c r="C14" s="5" t="e">
        <f>IF($D14="","",IF(#REF!="","",#REF!))</f>
        <v>#REF!</v>
      </c>
      <c r="D14" s="18" t="s">
        <v>20</v>
      </c>
      <c r="E14" s="18" t="s">
        <v>54</v>
      </c>
      <c r="F14" s="18" t="s">
        <v>107</v>
      </c>
      <c r="G14" s="18" t="s">
        <v>35</v>
      </c>
      <c r="H14" s="19">
        <v>0.67566999999999999</v>
      </c>
      <c r="I14" s="19">
        <v>0.67479999999999996</v>
      </c>
      <c r="J14" s="19"/>
      <c r="K14" s="19">
        <v>0.67523999999999995</v>
      </c>
      <c r="M14" s="1" t="e">
        <f>VLOOKUP($A14,$Q$14:$U$63,#REF!,0)</f>
        <v>#REF!</v>
      </c>
      <c r="N14" s="1" t="e">
        <f>VLOOKUP($A14,$Q$14:$U$63,#REF!,0)</f>
        <v>#REF!</v>
      </c>
      <c r="O14" s="1" t="e">
        <f>VLOOKUP($A14,$Q$14:$U$63,#REF!,0)</f>
        <v>#REF!</v>
      </c>
      <c r="P14" s="1" t="e">
        <f>VLOOKUP($A14,$Q$14:$U$63,#REF!,0)</f>
        <v>#REF!</v>
      </c>
      <c r="Q14" s="1">
        <v>1</v>
      </c>
      <c r="R14" s="1" t="e">
        <f>#REF!+2</f>
        <v>#REF!</v>
      </c>
      <c r="S14" s="1" t="e">
        <f>#REF!+2</f>
        <v>#REF!</v>
      </c>
      <c r="T14" s="1" t="e">
        <f>#REF!+2</f>
        <v>#REF!</v>
      </c>
      <c r="U14" s="1" t="e">
        <f>#REF!+2</f>
        <v>#REF!</v>
      </c>
    </row>
    <row r="15" spans="1:21" x14ac:dyDescent="0.3">
      <c r="A15" s="5" t="e">
        <f>IF($D15="","",IF(#REF!="","",#REF!))</f>
        <v>#REF!</v>
      </c>
      <c r="B15" s="5" t="e">
        <f>IF($D15="","",IF(#REF!="","",#REF!))</f>
        <v>#REF!</v>
      </c>
      <c r="C15" s="5" t="e">
        <f>IF($D15="","",IF(#REF!="","",#REF!))</f>
        <v>#REF!</v>
      </c>
      <c r="D15" s="18" t="s">
        <v>21</v>
      </c>
      <c r="E15" s="18" t="s">
        <v>108</v>
      </c>
      <c r="F15" s="18" t="s">
        <v>109</v>
      </c>
      <c r="G15" s="18" t="s">
        <v>35</v>
      </c>
      <c r="H15" s="19">
        <v>0.64503999999999995</v>
      </c>
      <c r="I15" s="19">
        <v>0.64878000000000002</v>
      </c>
      <c r="J15" s="19"/>
      <c r="K15" s="19">
        <v>0.64690999999999999</v>
      </c>
      <c r="M15" s="1" t="e">
        <f>VLOOKUP($A15,$Q$14:$U$63,#REF!,0)</f>
        <v>#REF!</v>
      </c>
      <c r="N15" s="1" t="e">
        <f>VLOOKUP($A15,$Q$14:$U$63,#REF!,0)</f>
        <v>#REF!</v>
      </c>
      <c r="O15" s="1" t="e">
        <f>VLOOKUP($A15,$Q$14:$U$63,#REF!,0)</f>
        <v>#REF!</v>
      </c>
      <c r="P15" s="1" t="e">
        <f>VLOOKUP($A15,$Q$14:$U$63,#REF!,0)</f>
        <v>#REF!</v>
      </c>
      <c r="Q15" s="1">
        <v>2</v>
      </c>
      <c r="R15" s="1" t="e">
        <f>#REF!-2</f>
        <v>#REF!</v>
      </c>
      <c r="S15" s="1" t="e">
        <f>#REF!-2</f>
        <v>#REF!</v>
      </c>
      <c r="T15" s="1" t="e">
        <f>#REF!-2</f>
        <v>#REF!</v>
      </c>
      <c r="U15" s="1" t="e">
        <f>#REF!-2</f>
        <v>#REF!</v>
      </c>
    </row>
    <row r="16" spans="1:21" x14ac:dyDescent="0.3">
      <c r="A16" s="5" t="e">
        <f>IF($D16="","",IF(#REF!="","",#REF!))</f>
        <v>#REF!</v>
      </c>
      <c r="B16" s="5" t="e">
        <f>IF($D16="","",IF(#REF!="","",#REF!))</f>
        <v>#REF!</v>
      </c>
      <c r="C16" s="5" t="e">
        <f>IF($D16="","",IF(#REF!="","",#REF!))</f>
        <v>#REF!</v>
      </c>
      <c r="D16" s="18" t="s">
        <v>22</v>
      </c>
      <c r="E16" s="18" t="s">
        <v>33</v>
      </c>
      <c r="F16" s="18" t="s">
        <v>106</v>
      </c>
      <c r="G16" s="18" t="s">
        <v>35</v>
      </c>
      <c r="H16" s="19">
        <v>0.65134999999999998</v>
      </c>
      <c r="I16" s="19">
        <v>0.63007999999999997</v>
      </c>
      <c r="J16" s="19"/>
      <c r="K16" s="19">
        <v>0.64071999999999996</v>
      </c>
      <c r="M16" s="1" t="e">
        <f>VLOOKUP($A16,$Q$14:$U$63,#REF!,0)</f>
        <v>#REF!</v>
      </c>
      <c r="N16" s="1" t="e">
        <f>VLOOKUP($A16,$Q$14:$U$63,#REF!,0)</f>
        <v>#REF!</v>
      </c>
      <c r="O16" s="1" t="e">
        <f>VLOOKUP($A16,$Q$14:$U$63,#REF!,0)</f>
        <v>#REF!</v>
      </c>
      <c r="P16" s="1" t="e">
        <f>VLOOKUP($A16,$Q$14:$U$63,#REF!,0)</f>
        <v>#REF!</v>
      </c>
      <c r="Q16" s="1">
        <v>3</v>
      </c>
      <c r="R16" s="1" t="e">
        <f t="shared" ref="R16:U31" si="0">IF(R15-1&lt;1,1,R15-1)</f>
        <v>#REF!</v>
      </c>
      <c r="S16" s="1" t="e">
        <f t="shared" si="0"/>
        <v>#REF!</v>
      </c>
      <c r="T16" s="1" t="e">
        <f t="shared" si="0"/>
        <v>#REF!</v>
      </c>
      <c r="U16" s="1" t="e">
        <f t="shared" si="0"/>
        <v>#REF!</v>
      </c>
    </row>
    <row r="17" spans="1:21" x14ac:dyDescent="0.3">
      <c r="A17" s="5" t="e">
        <f>IF($D17="","",IF(#REF!="","",#REF!))</f>
        <v>#REF!</v>
      </c>
      <c r="B17" s="5" t="e">
        <f>IF($D17="","",IF(#REF!="","",#REF!))</f>
        <v>#REF!</v>
      </c>
      <c r="C17" s="5" t="e">
        <f>IF($D17="","",IF(#REF!="","",#REF!))</f>
        <v>#REF!</v>
      </c>
      <c r="D17" s="18" t="s">
        <v>23</v>
      </c>
      <c r="E17" s="18" t="s">
        <v>133</v>
      </c>
      <c r="F17" s="18" t="s">
        <v>110</v>
      </c>
      <c r="G17" s="18" t="s">
        <v>35</v>
      </c>
      <c r="H17" s="19">
        <v>0.61216000000000004</v>
      </c>
      <c r="I17" s="19">
        <v>0.61016000000000004</v>
      </c>
      <c r="J17" s="19"/>
      <c r="K17" s="19">
        <v>0.61116000000000004</v>
      </c>
      <c r="M17" s="1" t="e">
        <f>VLOOKUP($A17,$Q$14:$U$63,#REF!,0)</f>
        <v>#REF!</v>
      </c>
      <c r="N17" s="1" t="e">
        <f>VLOOKUP($A17,$Q$14:$U$63,#REF!,0)</f>
        <v>#REF!</v>
      </c>
      <c r="O17" s="1" t="e">
        <f>VLOOKUP($A17,$Q$14:$U$63,#REF!,0)</f>
        <v>#REF!</v>
      </c>
      <c r="P17" s="1" t="e">
        <f>VLOOKUP($A17,$Q$14:$U$63,#REF!,0)</f>
        <v>#REF!</v>
      </c>
      <c r="Q17" s="1">
        <v>4</v>
      </c>
      <c r="R17" s="1" t="e">
        <f t="shared" si="0"/>
        <v>#REF!</v>
      </c>
      <c r="S17" s="1" t="e">
        <f t="shared" si="0"/>
        <v>#REF!</v>
      </c>
      <c r="T17" s="1" t="e">
        <f t="shared" si="0"/>
        <v>#REF!</v>
      </c>
      <c r="U17" s="1" t="e">
        <f t="shared" si="0"/>
        <v>#REF!</v>
      </c>
    </row>
    <row r="18" spans="1:21" x14ac:dyDescent="0.3">
      <c r="A18" s="5" t="e">
        <f>IF($D18="","",IF(#REF!="","",#REF!))</f>
        <v>#REF!</v>
      </c>
      <c r="B18" s="5" t="e">
        <f>IF($D18="","",IF(#REF!="","",#REF!))</f>
        <v>#REF!</v>
      </c>
      <c r="C18" s="5" t="e">
        <f>IF($D18="","",IF(#REF!="","",#REF!))</f>
        <v>#REF!</v>
      </c>
      <c r="D18" s="18" t="s">
        <v>24</v>
      </c>
      <c r="E18" s="18" t="s">
        <v>111</v>
      </c>
      <c r="F18" s="18" t="s">
        <v>112</v>
      </c>
      <c r="G18" s="18" t="s">
        <v>35</v>
      </c>
      <c r="H18" s="19" t="s">
        <v>126</v>
      </c>
      <c r="I18" s="19">
        <v>0.58781000000000005</v>
      </c>
      <c r="J18" s="13"/>
      <c r="K18" s="19" t="s">
        <v>126</v>
      </c>
      <c r="M18" s="1" t="e">
        <f>VLOOKUP($A18,$Q$14:$U$63,#REF!,0)</f>
        <v>#REF!</v>
      </c>
      <c r="N18" s="1" t="e">
        <f>VLOOKUP($A18,$Q$14:$U$63,#REF!,0)</f>
        <v>#REF!</v>
      </c>
      <c r="O18" s="1" t="e">
        <f>VLOOKUP($A18,$Q$14:$U$63,#REF!,0)</f>
        <v>#REF!</v>
      </c>
      <c r="P18" s="1" t="e">
        <f>VLOOKUP($A18,$Q$14:$U$63,#REF!,0)</f>
        <v>#REF!</v>
      </c>
      <c r="Q18" s="1">
        <v>5</v>
      </c>
      <c r="R18" s="1" t="e">
        <f t="shared" si="0"/>
        <v>#REF!</v>
      </c>
      <c r="S18" s="1" t="e">
        <f t="shared" si="0"/>
        <v>#REF!</v>
      </c>
      <c r="T18" s="1" t="e">
        <f t="shared" si="0"/>
        <v>#REF!</v>
      </c>
      <c r="U18" s="1" t="e">
        <f t="shared" si="0"/>
        <v>#REF!</v>
      </c>
    </row>
    <row r="19" spans="1:21" x14ac:dyDescent="0.3">
      <c r="A19" s="5" t="e">
        <f>IF($D19="","",IF(#REF!="","",#REF!))</f>
        <v>#REF!</v>
      </c>
      <c r="B19" s="5" t="e">
        <f>IF($D19="","",IF(#REF!="","",#REF!))</f>
        <v>#REF!</v>
      </c>
      <c r="C19" s="5" t="e">
        <f>IF($D19="","",IF(#REF!="","",#REF!))</f>
        <v>#REF!</v>
      </c>
      <c r="D19" s="18" t="s">
        <v>37</v>
      </c>
      <c r="E19" s="18" t="s">
        <v>104</v>
      </c>
      <c r="F19" s="18" t="s">
        <v>105</v>
      </c>
      <c r="G19" s="18" t="s">
        <v>35</v>
      </c>
      <c r="H19" s="19">
        <v>0.63739000000000001</v>
      </c>
      <c r="I19" s="19" t="s">
        <v>132</v>
      </c>
      <c r="J19" s="19"/>
      <c r="K19" s="19" t="s">
        <v>126</v>
      </c>
      <c r="M19" s="1" t="e">
        <f>VLOOKUP($A19,$Q$14:$U$63,#REF!,0)</f>
        <v>#REF!</v>
      </c>
      <c r="N19" s="1" t="e">
        <f>VLOOKUP($A19,$Q$14:$U$63,#REF!,0)</f>
        <v>#REF!</v>
      </c>
      <c r="O19" s="1" t="e">
        <f>VLOOKUP($A19,$Q$14:$U$63,#REF!,0)</f>
        <v>#REF!</v>
      </c>
      <c r="P19" s="1" t="e">
        <f>VLOOKUP($A19,$Q$14:$U$63,#REF!,0)</f>
        <v>#REF!</v>
      </c>
      <c r="Q19" s="1">
        <v>6</v>
      </c>
      <c r="R19" s="1" t="e">
        <f t="shared" si="0"/>
        <v>#REF!</v>
      </c>
      <c r="S19" s="1" t="e">
        <f t="shared" si="0"/>
        <v>#REF!</v>
      </c>
      <c r="T19" s="1" t="e">
        <f t="shared" si="0"/>
        <v>#REF!</v>
      </c>
      <c r="U19" s="1" t="e">
        <f t="shared" si="0"/>
        <v>#REF!</v>
      </c>
    </row>
    <row r="20" spans="1:21" x14ac:dyDescent="0.3">
      <c r="A20" s="5" t="e">
        <f>IF($D20="","",IF(#REF!="","",#REF!))</f>
        <v>#REF!</v>
      </c>
      <c r="B20" s="5" t="e">
        <f>IF($D20="","",IF(#REF!="","",#REF!))</f>
        <v>#REF!</v>
      </c>
      <c r="C20" s="5" t="e">
        <f>IF($D20="","",IF(#REF!="","",#REF!))</f>
        <v>#REF!</v>
      </c>
      <c r="D20" s="18" t="s">
        <v>38</v>
      </c>
      <c r="E20" s="18"/>
      <c r="F20" s="18"/>
      <c r="G20" s="18"/>
      <c r="H20" s="19"/>
      <c r="I20" s="19"/>
      <c r="J20" s="19"/>
      <c r="K20" s="19"/>
      <c r="M20" s="1" t="e">
        <f>VLOOKUP($A20,$Q$14:$U$63,#REF!,0)</f>
        <v>#REF!</v>
      </c>
      <c r="N20" s="1" t="e">
        <f>VLOOKUP($A20,$Q$14:$U$63,#REF!,0)</f>
        <v>#REF!</v>
      </c>
      <c r="O20" s="1" t="e">
        <f>VLOOKUP($A20,$Q$14:$U$63,#REF!,0)</f>
        <v>#REF!</v>
      </c>
      <c r="P20" s="1" t="e">
        <f>VLOOKUP($A20,$Q$14:$U$63,#REF!,0)</f>
        <v>#REF!</v>
      </c>
      <c r="Q20" s="1">
        <v>7</v>
      </c>
      <c r="R20" s="1" t="e">
        <f t="shared" si="0"/>
        <v>#REF!</v>
      </c>
      <c r="S20" s="1" t="e">
        <f t="shared" si="0"/>
        <v>#REF!</v>
      </c>
      <c r="T20" s="1" t="e">
        <f t="shared" si="0"/>
        <v>#REF!</v>
      </c>
      <c r="U20" s="1" t="e">
        <f t="shared" si="0"/>
        <v>#REF!</v>
      </c>
    </row>
    <row r="21" spans="1:21" x14ac:dyDescent="0.3">
      <c r="A21" s="5" t="e">
        <f>IF($D21="","",IF(#REF!="","",#REF!))</f>
        <v>#REF!</v>
      </c>
      <c r="B21" s="5" t="e">
        <f>IF($D21="","",IF(#REF!="","",#REF!))</f>
        <v>#REF!</v>
      </c>
      <c r="C21" s="5" t="e">
        <f>IF($D21="","",IF(#REF!="","",#REF!))</f>
        <v>#REF!</v>
      </c>
      <c r="D21" s="18" t="s">
        <v>39</v>
      </c>
      <c r="E21" s="18"/>
      <c r="F21" s="18"/>
      <c r="G21" s="18"/>
      <c r="H21" s="19"/>
      <c r="I21" s="19"/>
      <c r="J21" s="19"/>
      <c r="K21" s="19"/>
      <c r="M21" s="1" t="e">
        <f>VLOOKUP($A21,$Q$14:$U$63,#REF!,0)</f>
        <v>#REF!</v>
      </c>
      <c r="N21" s="1" t="e">
        <f>VLOOKUP($A21,$Q$14:$U$63,#REF!,0)</f>
        <v>#REF!</v>
      </c>
      <c r="O21" s="1" t="e">
        <f>VLOOKUP($A21,$Q$14:$U$63,#REF!,0)</f>
        <v>#REF!</v>
      </c>
      <c r="P21" s="1" t="e">
        <f>VLOOKUP($A21,$Q$14:$U$63,#REF!,0)</f>
        <v>#REF!</v>
      </c>
      <c r="Q21" s="1">
        <v>8</v>
      </c>
      <c r="R21" s="1" t="e">
        <f t="shared" si="0"/>
        <v>#REF!</v>
      </c>
      <c r="S21" s="1" t="e">
        <f t="shared" si="0"/>
        <v>#REF!</v>
      </c>
      <c r="T21" s="1" t="e">
        <f t="shared" si="0"/>
        <v>#REF!</v>
      </c>
      <c r="U21" s="1" t="e">
        <f t="shared" si="0"/>
        <v>#REF!</v>
      </c>
    </row>
    <row r="22" spans="1:21" x14ac:dyDescent="0.3">
      <c r="A22" s="5" t="e">
        <f>IF($D22="","",IF(#REF!="","",#REF!))</f>
        <v>#REF!</v>
      </c>
      <c r="B22" s="5" t="e">
        <f>IF($D22="","",IF(#REF!="","",#REF!))</f>
        <v>#REF!</v>
      </c>
      <c r="C22" s="5" t="e">
        <f>IF($D22="","",IF(#REF!="","",#REF!))</f>
        <v>#REF!</v>
      </c>
      <c r="D22" s="18" t="s">
        <v>40</v>
      </c>
      <c r="E22" s="18" t="s">
        <v>54</v>
      </c>
      <c r="F22" s="18" t="s">
        <v>107</v>
      </c>
      <c r="G22" s="18" t="s">
        <v>35</v>
      </c>
      <c r="H22" s="19">
        <v>0.67566999999999999</v>
      </c>
      <c r="I22" s="19">
        <v>0.67479999999999996</v>
      </c>
      <c r="J22" s="19"/>
      <c r="K22" s="19">
        <v>0.67523999999999995</v>
      </c>
      <c r="M22" s="1" t="e">
        <f>VLOOKUP($A22,$Q$14:$U$63,#REF!,0)</f>
        <v>#REF!</v>
      </c>
      <c r="N22" s="1" t="e">
        <f>VLOOKUP($A22,$Q$14:$U$63,#REF!,0)</f>
        <v>#REF!</v>
      </c>
      <c r="O22" s="1" t="e">
        <f>VLOOKUP($A22,$Q$14:$U$63,#REF!,0)</f>
        <v>#REF!</v>
      </c>
      <c r="P22" s="1" t="e">
        <f>VLOOKUP($A22,$Q$14:$U$63,#REF!,0)</f>
        <v>#REF!</v>
      </c>
      <c r="Q22" s="1">
        <v>9</v>
      </c>
      <c r="R22" s="1" t="e">
        <f t="shared" si="0"/>
        <v>#REF!</v>
      </c>
      <c r="S22" s="1" t="e">
        <f t="shared" si="0"/>
        <v>#REF!</v>
      </c>
      <c r="T22" s="1" t="e">
        <f t="shared" si="0"/>
        <v>#REF!</v>
      </c>
      <c r="U22" s="1" t="e">
        <f t="shared" si="0"/>
        <v>#REF!</v>
      </c>
    </row>
    <row r="23" spans="1:21" x14ac:dyDescent="0.3">
      <c r="A23" s="5" t="e">
        <f>IF($D23="","",IF(#REF!="","",#REF!))</f>
        <v>#REF!</v>
      </c>
      <c r="B23" s="5" t="e">
        <f>IF($D23="","",IF(#REF!="","",#REF!))</f>
        <v>#REF!</v>
      </c>
      <c r="C23" s="5" t="e">
        <f>IF($D23="","",IF(#REF!="","",#REF!))</f>
        <v>#REF!</v>
      </c>
      <c r="D23" s="18" t="s">
        <v>41</v>
      </c>
      <c r="E23" s="18" t="s">
        <v>33</v>
      </c>
      <c r="F23" s="18" t="s">
        <v>106</v>
      </c>
      <c r="G23" s="18" t="s">
        <v>35</v>
      </c>
      <c r="H23" s="19">
        <v>0.65134999999999998</v>
      </c>
      <c r="I23" s="19">
        <v>0.63007999999999997</v>
      </c>
      <c r="J23" s="19"/>
      <c r="K23" s="19">
        <v>0.64071999999999996</v>
      </c>
      <c r="M23" s="1" t="e">
        <f>VLOOKUP($A23,$Q$14:$U$63,#REF!,0)</f>
        <v>#REF!</v>
      </c>
      <c r="N23" s="1" t="e">
        <f>VLOOKUP($A23,$Q$14:$U$63,#REF!,0)</f>
        <v>#REF!</v>
      </c>
      <c r="O23" s="1" t="e">
        <f>VLOOKUP($A23,$Q$14:$U$63,#REF!,0)</f>
        <v>#REF!</v>
      </c>
      <c r="P23" s="1" t="e">
        <f>VLOOKUP($A23,$Q$14:$U$63,#REF!,0)</f>
        <v>#REF!</v>
      </c>
      <c r="Q23" s="1">
        <v>10</v>
      </c>
      <c r="R23" s="1" t="e">
        <f t="shared" si="0"/>
        <v>#REF!</v>
      </c>
      <c r="S23" s="1" t="e">
        <f t="shared" si="0"/>
        <v>#REF!</v>
      </c>
      <c r="T23" s="1" t="e">
        <f t="shared" si="0"/>
        <v>#REF!</v>
      </c>
      <c r="U23" s="1" t="e">
        <f t="shared" si="0"/>
        <v>#REF!</v>
      </c>
    </row>
    <row r="24" spans="1:21" x14ac:dyDescent="0.3">
      <c r="A24" s="5" t="e">
        <f>IF($D24="","",IF(#REF!="","",#REF!))</f>
        <v>#REF!</v>
      </c>
      <c r="B24" s="5" t="e">
        <f>IF($D24="","",IF(#REF!="","",#REF!))</f>
        <v>#REF!</v>
      </c>
      <c r="C24" s="5" t="e">
        <f>IF($D24="","",IF(#REF!="","",#REF!))</f>
        <v>#REF!</v>
      </c>
      <c r="D24" s="18" t="s">
        <v>42</v>
      </c>
      <c r="E24" s="18" t="s">
        <v>108</v>
      </c>
      <c r="F24" s="18" t="s">
        <v>109</v>
      </c>
      <c r="G24" s="18" t="s">
        <v>35</v>
      </c>
      <c r="H24" s="19">
        <v>0.64503999999999995</v>
      </c>
      <c r="I24" s="19">
        <v>0.64878000000000002</v>
      </c>
      <c r="J24" s="19"/>
      <c r="K24" s="19">
        <v>0.64690999999999999</v>
      </c>
      <c r="M24" s="1" t="e">
        <f>VLOOKUP($A24,$Q$14:$U$63,#REF!,0)</f>
        <v>#REF!</v>
      </c>
      <c r="N24" s="1" t="e">
        <f>VLOOKUP($A24,$Q$14:$U$63,#REF!,0)</f>
        <v>#REF!</v>
      </c>
      <c r="O24" s="1" t="e">
        <f>VLOOKUP($A24,$Q$14:$U$63,#REF!,0)</f>
        <v>#REF!</v>
      </c>
      <c r="P24" s="1" t="e">
        <f>VLOOKUP($A24,$Q$14:$U$63,#REF!,0)</f>
        <v>#REF!</v>
      </c>
      <c r="Q24" s="1">
        <v>11</v>
      </c>
      <c r="R24" s="1" t="e">
        <f t="shared" si="0"/>
        <v>#REF!</v>
      </c>
      <c r="S24" s="1" t="e">
        <f t="shared" si="0"/>
        <v>#REF!</v>
      </c>
      <c r="T24" s="1" t="e">
        <f t="shared" si="0"/>
        <v>#REF!</v>
      </c>
      <c r="U24" s="1" t="e">
        <f t="shared" si="0"/>
        <v>#REF!</v>
      </c>
    </row>
    <row r="25" spans="1:21" x14ac:dyDescent="0.3">
      <c r="A25" s="5" t="e">
        <f>IF($D25="","",IF(#REF!="","",#REF!))</f>
        <v>#REF!</v>
      </c>
      <c r="B25" s="5" t="e">
        <f>IF($D25="","",IF(#REF!="","",#REF!))</f>
        <v>#REF!</v>
      </c>
      <c r="C25" s="5" t="e">
        <f>IF($D25="","",IF(#REF!="","",#REF!))</f>
        <v>#REF!</v>
      </c>
      <c r="D25" s="18" t="s">
        <v>43</v>
      </c>
      <c r="E25" s="18" t="s">
        <v>104</v>
      </c>
      <c r="F25" s="18" t="s">
        <v>105</v>
      </c>
      <c r="G25" s="18" t="s">
        <v>35</v>
      </c>
      <c r="H25" s="19">
        <v>0.63739000000000001</v>
      </c>
      <c r="I25" s="19" t="s">
        <v>132</v>
      </c>
      <c r="J25" s="19"/>
      <c r="K25" s="19" t="s">
        <v>126</v>
      </c>
      <c r="M25" s="1" t="e">
        <f>VLOOKUP($A25,$Q$14:$U$63,#REF!,0)</f>
        <v>#REF!</v>
      </c>
      <c r="N25" s="1" t="e">
        <f>VLOOKUP($A25,$Q$14:$U$63,#REF!,0)</f>
        <v>#REF!</v>
      </c>
      <c r="O25" s="1" t="e">
        <f>VLOOKUP($A25,$Q$14:$U$63,#REF!,0)</f>
        <v>#REF!</v>
      </c>
      <c r="P25" s="1" t="e">
        <f>VLOOKUP($A25,$Q$14:$U$63,#REF!,0)</f>
        <v>#REF!</v>
      </c>
      <c r="Q25" s="1">
        <v>12</v>
      </c>
      <c r="R25" s="1" t="e">
        <f t="shared" si="0"/>
        <v>#REF!</v>
      </c>
      <c r="S25" s="1" t="e">
        <f t="shared" si="0"/>
        <v>#REF!</v>
      </c>
      <c r="T25" s="1" t="e">
        <f t="shared" si="0"/>
        <v>#REF!</v>
      </c>
      <c r="U25" s="1" t="e">
        <f t="shared" si="0"/>
        <v>#REF!</v>
      </c>
    </row>
    <row r="26" spans="1:21" x14ac:dyDescent="0.3">
      <c r="A26" s="5" t="e">
        <f>IF($D26="","",IF(#REF!="","",#REF!))</f>
        <v>#REF!</v>
      </c>
      <c r="B26" s="5" t="e">
        <f>IF($D26="","",IF(#REF!="","",#REF!))</f>
        <v>#REF!</v>
      </c>
      <c r="C26" s="5" t="e">
        <f>IF($D26="","",IF(#REF!="","",#REF!))</f>
        <v>#REF!</v>
      </c>
      <c r="D26" s="18" t="s">
        <v>44</v>
      </c>
      <c r="E26" s="18" t="s">
        <v>133</v>
      </c>
      <c r="F26" s="18" t="s">
        <v>110</v>
      </c>
      <c r="G26" s="18" t="s">
        <v>35</v>
      </c>
      <c r="H26" s="19">
        <v>0.61216000000000004</v>
      </c>
      <c r="I26" s="19">
        <v>0.61016000000000004</v>
      </c>
      <c r="J26" s="19"/>
      <c r="K26" s="19">
        <v>0.61116000000000004</v>
      </c>
      <c r="M26" s="1" t="e">
        <f>VLOOKUP($A26,$Q$14:$U$63,#REF!,0)</f>
        <v>#REF!</v>
      </c>
      <c r="N26" s="1" t="e">
        <f>VLOOKUP($A26,$Q$14:$U$63,#REF!,0)</f>
        <v>#REF!</v>
      </c>
      <c r="O26" s="1" t="e">
        <f>VLOOKUP($A26,$Q$14:$U$63,#REF!,0)</f>
        <v>#REF!</v>
      </c>
      <c r="P26" s="1" t="e">
        <f>VLOOKUP($A26,$Q$14:$U$63,#REF!,0)</f>
        <v>#REF!</v>
      </c>
      <c r="Q26" s="1">
        <v>13</v>
      </c>
      <c r="R26" s="1" t="e">
        <f t="shared" si="0"/>
        <v>#REF!</v>
      </c>
      <c r="S26" s="1" t="e">
        <f t="shared" si="0"/>
        <v>#REF!</v>
      </c>
      <c r="T26" s="1" t="e">
        <f t="shared" si="0"/>
        <v>#REF!</v>
      </c>
      <c r="U26" s="1" t="e">
        <f t="shared" si="0"/>
        <v>#REF!</v>
      </c>
    </row>
    <row r="27" spans="1:21" x14ac:dyDescent="0.3">
      <c r="A27" s="5" t="str">
        <f>IF($D27="","",IF(#REF!="","",#REF!))</f>
        <v/>
      </c>
      <c r="B27" s="5" t="str">
        <f>IF($D27="","",IF(#REF!="","",#REF!))</f>
        <v/>
      </c>
      <c r="C27" s="5" t="str">
        <f>IF($D27="","",IF(#REF!="","",#REF!))</f>
        <v/>
      </c>
      <c r="D27" s="2"/>
      <c r="E27" s="18" t="s">
        <v>111</v>
      </c>
      <c r="F27" s="18" t="s">
        <v>112</v>
      </c>
      <c r="G27" s="18" t="s">
        <v>35</v>
      </c>
      <c r="H27" s="19" t="s">
        <v>126</v>
      </c>
      <c r="I27" s="19">
        <v>0.58781000000000005</v>
      </c>
      <c r="J27" s="13"/>
      <c r="K27" s="19" t="s">
        <v>126</v>
      </c>
      <c r="M27" s="1" t="e">
        <f>VLOOKUP($A27,$Q$14:$U$63,#REF!,0)</f>
        <v>#REF!</v>
      </c>
      <c r="N27" s="1" t="e">
        <f>VLOOKUP($A27,$Q$14:$U$63,#REF!,0)</f>
        <v>#REF!</v>
      </c>
      <c r="O27" s="1" t="e">
        <f>VLOOKUP($A27,$Q$14:$U$63,#REF!,0)</f>
        <v>#REF!</v>
      </c>
      <c r="P27" s="1" t="e">
        <f>VLOOKUP($A27,$Q$14:$U$63,#REF!,0)</f>
        <v>#REF!</v>
      </c>
      <c r="Q27" s="1">
        <v>14</v>
      </c>
      <c r="R27" s="1" t="e">
        <f t="shared" si="0"/>
        <v>#REF!</v>
      </c>
      <c r="S27" s="1" t="e">
        <f t="shared" si="0"/>
        <v>#REF!</v>
      </c>
      <c r="T27" s="1" t="e">
        <f t="shared" si="0"/>
        <v>#REF!</v>
      </c>
      <c r="U27" s="1" t="e">
        <f t="shared" si="0"/>
        <v>#REF!</v>
      </c>
    </row>
    <row r="28" spans="1:21" x14ac:dyDescent="0.3">
      <c r="A28" s="5" t="str">
        <f>IF($D28="","",IF(#REF!="","",#REF!))</f>
        <v/>
      </c>
      <c r="B28" s="5" t="str">
        <f>IF($D28="","",IF(#REF!="","",#REF!))</f>
        <v/>
      </c>
      <c r="C28" s="5" t="str">
        <f>IF($D28="","",IF(#REF!="","",#REF!))</f>
        <v/>
      </c>
      <c r="D28" s="18"/>
      <c r="E28" s="18"/>
      <c r="F28" s="18"/>
      <c r="G28" s="18"/>
      <c r="H28" s="19"/>
      <c r="I28" s="19"/>
      <c r="J28" s="19"/>
      <c r="K28" s="19"/>
      <c r="M28" s="1" t="e">
        <f>VLOOKUP($A28,$Q$14:$U$63,#REF!,0)</f>
        <v>#REF!</v>
      </c>
      <c r="N28" s="1" t="e">
        <f>VLOOKUP($A28,$Q$14:$U$63,#REF!,0)</f>
        <v>#REF!</v>
      </c>
      <c r="O28" s="1" t="e">
        <f>VLOOKUP($A28,$Q$14:$U$63,#REF!,0)</f>
        <v>#REF!</v>
      </c>
      <c r="P28" s="1" t="e">
        <f>VLOOKUP($A28,$Q$14:$U$63,#REF!,0)</f>
        <v>#REF!</v>
      </c>
      <c r="Q28" s="1">
        <v>15</v>
      </c>
      <c r="R28" s="1" t="e">
        <f t="shared" si="0"/>
        <v>#REF!</v>
      </c>
      <c r="S28" s="1" t="e">
        <f t="shared" si="0"/>
        <v>#REF!</v>
      </c>
      <c r="T28" s="1" t="e">
        <f t="shared" si="0"/>
        <v>#REF!</v>
      </c>
      <c r="U28" s="1" t="e">
        <f t="shared" si="0"/>
        <v>#REF!</v>
      </c>
    </row>
    <row r="29" spans="1:21" x14ac:dyDescent="0.3">
      <c r="A29" s="5" t="str">
        <f>IF($D29="","",IF(#REF!="","",#REF!))</f>
        <v/>
      </c>
      <c r="B29" s="5" t="str">
        <f>IF($D29="","",IF(#REF!="","",#REF!))</f>
        <v/>
      </c>
      <c r="C29" s="5" t="str">
        <f>IF($D29="","",IF(#REF!="","",#REF!))</f>
        <v/>
      </c>
      <c r="D29" s="18"/>
      <c r="E29" s="20"/>
      <c r="F29" s="18"/>
      <c r="G29" s="18"/>
      <c r="H29" s="19"/>
      <c r="I29" s="19"/>
      <c r="J29" s="19"/>
      <c r="K29" s="19"/>
      <c r="M29" s="1" t="e">
        <f>VLOOKUP($A29,$Q$14:$U$63,#REF!,0)</f>
        <v>#REF!</v>
      </c>
      <c r="N29" s="1" t="e">
        <f>VLOOKUP($A29,$Q$14:$U$63,#REF!,0)</f>
        <v>#REF!</v>
      </c>
      <c r="O29" s="1" t="e">
        <f>VLOOKUP($A29,$Q$14:$U$63,#REF!,0)</f>
        <v>#REF!</v>
      </c>
      <c r="P29" s="1" t="e">
        <f>VLOOKUP($A29,$Q$14:$U$63,#REF!,0)</f>
        <v>#REF!</v>
      </c>
      <c r="Q29" s="1">
        <v>16</v>
      </c>
      <c r="R29" s="1" t="e">
        <f t="shared" si="0"/>
        <v>#REF!</v>
      </c>
      <c r="S29" s="1" t="e">
        <f t="shared" si="0"/>
        <v>#REF!</v>
      </c>
      <c r="T29" s="1" t="e">
        <f t="shared" si="0"/>
        <v>#REF!</v>
      </c>
      <c r="U29" s="1" t="e">
        <f t="shared" si="0"/>
        <v>#REF!</v>
      </c>
    </row>
    <row r="30" spans="1:21" x14ac:dyDescent="0.3">
      <c r="A30" s="5" t="str">
        <f>IF($D30="","",IF(#REF!="","",#REF!))</f>
        <v/>
      </c>
      <c r="B30" s="5" t="str">
        <f>IF($D30="","",IF(#REF!="","",#REF!))</f>
        <v/>
      </c>
      <c r="C30" s="5" t="str">
        <f>IF($D30="","",IF(#REF!="","",#REF!))</f>
        <v/>
      </c>
      <c r="D30" s="18"/>
      <c r="E30" s="18"/>
      <c r="F30" s="18"/>
      <c r="G30" s="18"/>
      <c r="H30" s="19"/>
      <c r="I30" s="19"/>
      <c r="J30" s="19"/>
      <c r="K30" s="19"/>
      <c r="M30" s="1" t="e">
        <f>VLOOKUP($A30,$Q$14:$U$63,#REF!,0)</f>
        <v>#REF!</v>
      </c>
      <c r="N30" s="1" t="e">
        <f>VLOOKUP($A30,$Q$14:$U$63,#REF!,0)</f>
        <v>#REF!</v>
      </c>
      <c r="O30" s="1" t="e">
        <f>VLOOKUP($A30,$Q$14:$U$63,#REF!,0)</f>
        <v>#REF!</v>
      </c>
      <c r="P30" s="1" t="e">
        <f>VLOOKUP($A30,$Q$14:$U$63,#REF!,0)</f>
        <v>#REF!</v>
      </c>
      <c r="Q30" s="1">
        <v>17</v>
      </c>
      <c r="R30" s="1" t="e">
        <f t="shared" si="0"/>
        <v>#REF!</v>
      </c>
      <c r="S30" s="1" t="e">
        <f t="shared" si="0"/>
        <v>#REF!</v>
      </c>
      <c r="T30" s="1" t="e">
        <f t="shared" si="0"/>
        <v>#REF!</v>
      </c>
      <c r="U30" s="1" t="e">
        <f t="shared" si="0"/>
        <v>#REF!</v>
      </c>
    </row>
    <row r="31" spans="1:21" x14ac:dyDescent="0.3">
      <c r="A31" s="5" t="str">
        <f>IF($D31="","",IF(#REF!="","",#REF!))</f>
        <v/>
      </c>
      <c r="B31" s="5" t="str">
        <f>IF($D31="","",IF(#REF!="","",#REF!))</f>
        <v/>
      </c>
      <c r="C31" s="5" t="str">
        <f>IF($D31="","",IF(#REF!="","",#REF!))</f>
        <v/>
      </c>
      <c r="D31" s="18"/>
      <c r="E31" s="18"/>
      <c r="F31" s="18"/>
      <c r="G31" s="18"/>
      <c r="H31" s="19"/>
      <c r="I31" s="19"/>
      <c r="J31" s="19"/>
      <c r="K31" s="19"/>
      <c r="M31" s="1" t="e">
        <f>VLOOKUP($A31,$Q$14:$U$63,#REF!,0)</f>
        <v>#REF!</v>
      </c>
      <c r="N31" s="1" t="e">
        <f>VLOOKUP($A31,$Q$14:$U$63,#REF!,0)</f>
        <v>#REF!</v>
      </c>
      <c r="O31" s="1" t="e">
        <f>VLOOKUP($A31,$Q$14:$U$63,#REF!,0)</f>
        <v>#REF!</v>
      </c>
      <c r="P31" s="1" t="e">
        <f>VLOOKUP($A31,$Q$14:$U$63,#REF!,0)</f>
        <v>#REF!</v>
      </c>
      <c r="Q31" s="1">
        <v>18</v>
      </c>
      <c r="R31" s="1" t="e">
        <f t="shared" si="0"/>
        <v>#REF!</v>
      </c>
      <c r="S31" s="1" t="e">
        <f t="shared" si="0"/>
        <v>#REF!</v>
      </c>
      <c r="T31" s="1" t="e">
        <f t="shared" si="0"/>
        <v>#REF!</v>
      </c>
      <c r="U31" s="1" t="e">
        <f t="shared" si="0"/>
        <v>#REF!</v>
      </c>
    </row>
    <row r="32" spans="1:21" x14ac:dyDescent="0.3">
      <c r="A32" s="5" t="str">
        <f>IF($D32="","",IF(#REF!="","",#REF!))</f>
        <v/>
      </c>
      <c r="B32" s="5" t="str">
        <f>IF($D32="","",IF(#REF!="","",#REF!))</f>
        <v/>
      </c>
      <c r="C32" s="5" t="str">
        <f>IF($D32="","",IF(#REF!="","",#REF!))</f>
        <v/>
      </c>
      <c r="D32" s="18"/>
      <c r="E32" s="18"/>
      <c r="F32" s="18"/>
      <c r="G32" s="18"/>
      <c r="H32" s="19"/>
      <c r="I32" s="19"/>
      <c r="J32" s="19"/>
      <c r="K32" s="19"/>
      <c r="M32" s="1" t="e">
        <f>VLOOKUP($A32,$Q$14:$U$63,#REF!,0)</f>
        <v>#REF!</v>
      </c>
      <c r="N32" s="1" t="e">
        <f>VLOOKUP($A32,$Q$14:$U$63,#REF!,0)</f>
        <v>#REF!</v>
      </c>
      <c r="O32" s="1" t="e">
        <f>VLOOKUP($A32,$Q$14:$U$63,#REF!,0)</f>
        <v>#REF!</v>
      </c>
      <c r="P32" s="1" t="e">
        <f>VLOOKUP($A32,$Q$14:$U$63,#REF!,0)</f>
        <v>#REF!</v>
      </c>
      <c r="Q32" s="1">
        <v>19</v>
      </c>
      <c r="R32" s="1" t="e">
        <f t="shared" ref="R32:U47" si="1">IF(R31-1&lt;1,1,R31-1)</f>
        <v>#REF!</v>
      </c>
      <c r="S32" s="1" t="e">
        <f t="shared" si="1"/>
        <v>#REF!</v>
      </c>
      <c r="T32" s="1" t="e">
        <f t="shared" si="1"/>
        <v>#REF!</v>
      </c>
      <c r="U32" s="1" t="e">
        <f t="shared" si="1"/>
        <v>#REF!</v>
      </c>
    </row>
    <row r="33" spans="1:21" x14ac:dyDescent="0.3">
      <c r="A33" s="5" t="str">
        <f>IF($D33="","",IF(#REF!="","",#REF!))</f>
        <v/>
      </c>
      <c r="B33" s="5" t="str">
        <f>IF($D33="","",IF(#REF!="","",#REF!))</f>
        <v/>
      </c>
      <c r="C33" s="5" t="str">
        <f>IF($D33="","",IF(#REF!="","",#REF!))</f>
        <v/>
      </c>
      <c r="D33" s="18"/>
      <c r="E33" s="18"/>
      <c r="F33" s="18"/>
      <c r="G33" s="18"/>
      <c r="H33" s="19"/>
      <c r="I33" s="19"/>
      <c r="J33" s="19"/>
      <c r="K33" s="19"/>
      <c r="M33" s="1" t="e">
        <f>VLOOKUP($A33,$Q$14:$U$63,#REF!,0)</f>
        <v>#REF!</v>
      </c>
      <c r="N33" s="1" t="e">
        <f>VLOOKUP($A33,$Q$14:$U$63,#REF!,0)</f>
        <v>#REF!</v>
      </c>
      <c r="O33" s="1" t="e">
        <f>VLOOKUP($A33,$Q$14:$U$63,#REF!,0)</f>
        <v>#REF!</v>
      </c>
      <c r="P33" s="1" t="e">
        <f>VLOOKUP($A33,$Q$14:$U$63,#REF!,0)</f>
        <v>#REF!</v>
      </c>
      <c r="Q33" s="1">
        <v>20</v>
      </c>
      <c r="R33" s="1" t="e">
        <f t="shared" si="1"/>
        <v>#REF!</v>
      </c>
      <c r="S33" s="1" t="e">
        <f t="shared" si="1"/>
        <v>#REF!</v>
      </c>
      <c r="T33" s="1" t="e">
        <f t="shared" si="1"/>
        <v>#REF!</v>
      </c>
      <c r="U33" s="1" t="e">
        <f t="shared" si="1"/>
        <v>#REF!</v>
      </c>
    </row>
    <row r="34" spans="1:21" x14ac:dyDescent="0.3">
      <c r="A34" s="5" t="str">
        <f>IF($D34="","",IF(#REF!="","",#REF!))</f>
        <v/>
      </c>
      <c r="B34" s="5" t="str">
        <f>IF($D34="","",IF(#REF!="","",#REF!))</f>
        <v/>
      </c>
      <c r="C34" s="5" t="str">
        <f>IF($D34="","",IF(#REF!="","",#REF!))</f>
        <v/>
      </c>
      <c r="D34" s="18"/>
      <c r="E34" s="18"/>
      <c r="F34" s="18"/>
      <c r="G34" s="18"/>
      <c r="H34" s="19"/>
      <c r="I34" s="19"/>
      <c r="J34" s="19"/>
      <c r="K34" s="19"/>
      <c r="M34" s="1" t="e">
        <f>VLOOKUP($A34,$Q$14:$U$63,#REF!,0)</f>
        <v>#REF!</v>
      </c>
      <c r="N34" s="1" t="e">
        <f>VLOOKUP($A34,$Q$14:$U$63,#REF!,0)</f>
        <v>#REF!</v>
      </c>
      <c r="O34" s="1" t="e">
        <f>VLOOKUP($A34,$Q$14:$U$63,#REF!,0)</f>
        <v>#REF!</v>
      </c>
      <c r="P34" s="1" t="e">
        <f>VLOOKUP($A34,$Q$14:$U$63,#REF!,0)</f>
        <v>#REF!</v>
      </c>
      <c r="Q34" s="1">
        <v>21</v>
      </c>
      <c r="R34" s="1" t="e">
        <f t="shared" si="1"/>
        <v>#REF!</v>
      </c>
      <c r="S34" s="1" t="e">
        <f t="shared" si="1"/>
        <v>#REF!</v>
      </c>
      <c r="T34" s="1" t="e">
        <f t="shared" si="1"/>
        <v>#REF!</v>
      </c>
      <c r="U34" s="1" t="e">
        <f t="shared" si="1"/>
        <v>#REF!</v>
      </c>
    </row>
    <row r="35" spans="1:21" x14ac:dyDescent="0.3">
      <c r="A35" s="5" t="str">
        <f>IF($D35="","",IF(#REF!="","",#REF!))</f>
        <v/>
      </c>
      <c r="B35" s="5" t="str">
        <f>IF($D35="","",IF(#REF!="","",#REF!))</f>
        <v/>
      </c>
      <c r="C35" s="5" t="str">
        <f>IF($D35="","",IF(#REF!="","",#REF!))</f>
        <v/>
      </c>
      <c r="D35" s="18"/>
      <c r="E35" s="18"/>
      <c r="F35" s="18"/>
      <c r="G35" s="18"/>
      <c r="H35" s="19"/>
      <c r="I35" s="19"/>
      <c r="J35" s="19"/>
      <c r="K35" s="19"/>
      <c r="M35" s="1" t="e">
        <f>VLOOKUP($A35,$Q$14:$U$63,#REF!,0)</f>
        <v>#REF!</v>
      </c>
      <c r="N35" s="1" t="e">
        <f>VLOOKUP($A35,$Q$14:$U$63,#REF!,0)</f>
        <v>#REF!</v>
      </c>
      <c r="O35" s="1" t="e">
        <f>VLOOKUP($A35,$Q$14:$U$63,#REF!,0)</f>
        <v>#REF!</v>
      </c>
      <c r="P35" s="1" t="e">
        <f>VLOOKUP($A35,$Q$14:$U$63,#REF!,0)</f>
        <v>#REF!</v>
      </c>
      <c r="Q35" s="1">
        <v>22</v>
      </c>
      <c r="R35" s="1" t="e">
        <f t="shared" si="1"/>
        <v>#REF!</v>
      </c>
      <c r="S35" s="1" t="e">
        <f t="shared" si="1"/>
        <v>#REF!</v>
      </c>
      <c r="T35" s="1" t="e">
        <f t="shared" si="1"/>
        <v>#REF!</v>
      </c>
      <c r="U35" s="1" t="e">
        <f t="shared" si="1"/>
        <v>#REF!</v>
      </c>
    </row>
    <row r="36" spans="1:21" x14ac:dyDescent="0.3">
      <c r="A36" s="5" t="str">
        <f>IF($D36="","",IF(#REF!="","",#REF!))</f>
        <v/>
      </c>
      <c r="B36" s="5" t="str">
        <f>IF($D36="","",IF(#REF!="","",#REF!))</f>
        <v/>
      </c>
      <c r="C36" s="5" t="str">
        <f>IF($D36="","",IF(#REF!="","",#REF!))</f>
        <v/>
      </c>
      <c r="D36" s="18"/>
      <c r="E36" s="18"/>
      <c r="F36" s="18"/>
      <c r="G36" s="18"/>
      <c r="H36" s="19"/>
      <c r="I36" s="19"/>
      <c r="J36" s="19"/>
      <c r="K36" s="19"/>
      <c r="M36" s="1" t="e">
        <f>VLOOKUP($A36,$Q$14:$U$63,#REF!,0)</f>
        <v>#REF!</v>
      </c>
      <c r="N36" s="1" t="e">
        <f>VLOOKUP($A36,$Q$14:$U$63,#REF!,0)</f>
        <v>#REF!</v>
      </c>
      <c r="O36" s="1" t="e">
        <f>VLOOKUP($A36,$Q$14:$U$63,#REF!,0)</f>
        <v>#REF!</v>
      </c>
      <c r="P36" s="1" t="e">
        <f>VLOOKUP($A36,$Q$14:$U$63,#REF!,0)</f>
        <v>#REF!</v>
      </c>
      <c r="Q36" s="1">
        <v>23</v>
      </c>
      <c r="R36" s="1" t="e">
        <f t="shared" si="1"/>
        <v>#REF!</v>
      </c>
      <c r="S36" s="1" t="e">
        <f t="shared" si="1"/>
        <v>#REF!</v>
      </c>
      <c r="T36" s="1" t="e">
        <f t="shared" si="1"/>
        <v>#REF!</v>
      </c>
      <c r="U36" s="1" t="e">
        <f t="shared" si="1"/>
        <v>#REF!</v>
      </c>
    </row>
    <row r="37" spans="1:21" x14ac:dyDescent="0.3">
      <c r="A37" s="5" t="str">
        <f>IF($D37="","",IF(#REF!="","",#REF!))</f>
        <v/>
      </c>
      <c r="B37" s="5" t="str">
        <f>IF($D37="","",IF(#REF!="","",#REF!))</f>
        <v/>
      </c>
      <c r="C37" s="5" t="str">
        <f>IF($D37="","",IF(#REF!="","",#REF!))</f>
        <v/>
      </c>
      <c r="D37" s="18"/>
      <c r="E37" s="18"/>
      <c r="F37" s="18"/>
      <c r="G37" s="18"/>
      <c r="H37" s="19"/>
      <c r="I37" s="19"/>
      <c r="J37" s="19"/>
      <c r="K37" s="19"/>
      <c r="M37" s="1" t="e">
        <f>VLOOKUP($A37,$Q$14:$U$63,#REF!,0)</f>
        <v>#REF!</v>
      </c>
      <c r="N37" s="1" t="e">
        <f>VLOOKUP($A37,$Q$14:$U$63,#REF!,0)</f>
        <v>#REF!</v>
      </c>
      <c r="O37" s="1" t="e">
        <f>VLOOKUP($A37,$Q$14:$U$63,#REF!,0)</f>
        <v>#REF!</v>
      </c>
      <c r="P37" s="1" t="e">
        <f>VLOOKUP($A37,$Q$14:$U$63,#REF!,0)</f>
        <v>#REF!</v>
      </c>
      <c r="Q37" s="1">
        <v>24</v>
      </c>
      <c r="R37" s="1" t="e">
        <f t="shared" si="1"/>
        <v>#REF!</v>
      </c>
      <c r="S37" s="1" t="e">
        <f t="shared" si="1"/>
        <v>#REF!</v>
      </c>
      <c r="T37" s="1" t="e">
        <f t="shared" si="1"/>
        <v>#REF!</v>
      </c>
      <c r="U37" s="1" t="e">
        <f t="shared" si="1"/>
        <v>#REF!</v>
      </c>
    </row>
    <row r="38" spans="1:21" x14ac:dyDescent="0.3">
      <c r="A38" s="5" t="str">
        <f>IF($D38="","",IF(#REF!="","",#REF!))</f>
        <v/>
      </c>
      <c r="B38" s="5" t="str">
        <f>IF($D38="","",IF(#REF!="","",#REF!))</f>
        <v/>
      </c>
      <c r="C38" s="5" t="str">
        <f>IF($D38="","",IF(#REF!="","",#REF!))</f>
        <v/>
      </c>
      <c r="D38" s="18"/>
      <c r="E38" s="18"/>
      <c r="F38" s="18"/>
      <c r="G38" s="18"/>
      <c r="H38" s="19"/>
      <c r="I38" s="19"/>
      <c r="J38" s="19"/>
      <c r="K38" s="19"/>
      <c r="M38" s="1" t="e">
        <f>VLOOKUP($A38,$Q$14:$U$63,#REF!,0)</f>
        <v>#REF!</v>
      </c>
      <c r="N38" s="1" t="e">
        <f>VLOOKUP($A38,$Q$14:$U$63,#REF!,0)</f>
        <v>#REF!</v>
      </c>
      <c r="O38" s="1" t="e">
        <f>VLOOKUP($A38,$Q$14:$U$63,#REF!,0)</f>
        <v>#REF!</v>
      </c>
      <c r="P38" s="1" t="e">
        <f>VLOOKUP($A38,$Q$14:$U$63,#REF!,0)</f>
        <v>#REF!</v>
      </c>
      <c r="Q38" s="1">
        <v>25</v>
      </c>
      <c r="R38" s="1" t="e">
        <f t="shared" si="1"/>
        <v>#REF!</v>
      </c>
      <c r="S38" s="1" t="e">
        <f t="shared" si="1"/>
        <v>#REF!</v>
      </c>
      <c r="T38" s="1" t="e">
        <f t="shared" si="1"/>
        <v>#REF!</v>
      </c>
      <c r="U38" s="1" t="e">
        <f t="shared" si="1"/>
        <v>#REF!</v>
      </c>
    </row>
    <row r="39" spans="1:21" x14ac:dyDescent="0.3">
      <c r="A39" s="5" t="str">
        <f>IF($D39="","",IF(#REF!="","",#REF!))</f>
        <v/>
      </c>
      <c r="B39" s="5" t="str">
        <f>IF($D39="","",IF(#REF!="","",#REF!))</f>
        <v/>
      </c>
      <c r="C39" s="5" t="str">
        <f>IF($D39="","",IF(#REF!="","",#REF!))</f>
        <v/>
      </c>
      <c r="D39" s="18"/>
      <c r="E39" s="18"/>
      <c r="F39" s="18"/>
      <c r="G39" s="18"/>
      <c r="H39" s="19"/>
      <c r="I39" s="19"/>
      <c r="J39" s="19"/>
      <c r="K39" s="19"/>
      <c r="M39" s="1" t="e">
        <f>VLOOKUP($A39,$Q$14:$U$63,#REF!,0)</f>
        <v>#REF!</v>
      </c>
      <c r="N39" s="1" t="e">
        <f>VLOOKUP($A39,$Q$14:$U$63,#REF!,0)</f>
        <v>#REF!</v>
      </c>
      <c r="O39" s="1" t="e">
        <f>VLOOKUP($A39,$Q$14:$U$63,#REF!,0)</f>
        <v>#REF!</v>
      </c>
      <c r="P39" s="1" t="e">
        <f>VLOOKUP($A39,$Q$14:$U$63,#REF!,0)</f>
        <v>#REF!</v>
      </c>
      <c r="Q39" s="1">
        <v>26</v>
      </c>
      <c r="R39" s="1" t="e">
        <f t="shared" si="1"/>
        <v>#REF!</v>
      </c>
      <c r="S39" s="1" t="e">
        <f t="shared" si="1"/>
        <v>#REF!</v>
      </c>
      <c r="T39" s="1" t="e">
        <f t="shared" si="1"/>
        <v>#REF!</v>
      </c>
      <c r="U39" s="1" t="e">
        <f t="shared" si="1"/>
        <v>#REF!</v>
      </c>
    </row>
    <row r="40" spans="1:21" x14ac:dyDescent="0.3">
      <c r="A40" s="5" t="str">
        <f>IF($D40="","",IF(#REF!="","",#REF!))</f>
        <v/>
      </c>
      <c r="B40" s="5" t="str">
        <f>IF($D40="","",IF(#REF!="","",#REF!))</f>
        <v/>
      </c>
      <c r="C40" s="5" t="str">
        <f>IF($D40="","",IF(#REF!="","",#REF!))</f>
        <v/>
      </c>
      <c r="D40" s="18"/>
      <c r="E40" s="18"/>
      <c r="F40" s="18"/>
      <c r="G40" s="18"/>
      <c r="H40" s="19"/>
      <c r="I40" s="19"/>
      <c r="J40" s="19"/>
      <c r="K40" s="19"/>
      <c r="M40" s="1" t="e">
        <f>VLOOKUP($A40,$Q$14:$U$63,#REF!,0)</f>
        <v>#REF!</v>
      </c>
      <c r="N40" s="1" t="e">
        <f>VLOOKUP($A40,$Q$14:$U$63,#REF!,0)</f>
        <v>#REF!</v>
      </c>
      <c r="O40" s="1" t="e">
        <f>VLOOKUP($A40,$Q$14:$U$63,#REF!,0)</f>
        <v>#REF!</v>
      </c>
      <c r="P40" s="1" t="e">
        <f>VLOOKUP($A40,$Q$14:$U$63,#REF!,0)</f>
        <v>#REF!</v>
      </c>
      <c r="Q40" s="1">
        <v>27</v>
      </c>
      <c r="R40" s="1" t="e">
        <f t="shared" si="1"/>
        <v>#REF!</v>
      </c>
      <c r="S40" s="1" t="e">
        <f t="shared" si="1"/>
        <v>#REF!</v>
      </c>
      <c r="T40" s="1" t="e">
        <f t="shared" si="1"/>
        <v>#REF!</v>
      </c>
      <c r="U40" s="1" t="e">
        <f t="shared" si="1"/>
        <v>#REF!</v>
      </c>
    </row>
    <row r="41" spans="1:21" x14ac:dyDescent="0.3">
      <c r="A41" s="5" t="str">
        <f>IF($D41="","",IF(#REF!="","",#REF!))</f>
        <v/>
      </c>
      <c r="B41" s="5" t="str">
        <f>IF($D41="","",IF(#REF!="","",#REF!))</f>
        <v/>
      </c>
      <c r="C41" s="5" t="str">
        <f>IF($D41="","",IF(#REF!="","",#REF!))</f>
        <v/>
      </c>
      <c r="D41" s="18"/>
      <c r="E41" s="18"/>
      <c r="F41" s="18"/>
      <c r="G41" s="18"/>
      <c r="H41" s="19"/>
      <c r="I41" s="19"/>
      <c r="J41" s="19"/>
      <c r="K41" s="19"/>
      <c r="M41" s="1" t="e">
        <f>VLOOKUP($A41,$Q$14:$U$63,#REF!,0)</f>
        <v>#REF!</v>
      </c>
      <c r="N41" s="1" t="e">
        <f>VLOOKUP($A41,$Q$14:$U$63,#REF!,0)</f>
        <v>#REF!</v>
      </c>
      <c r="O41" s="1" t="e">
        <f>VLOOKUP($A41,$Q$14:$U$63,#REF!,0)</f>
        <v>#REF!</v>
      </c>
      <c r="P41" s="1" t="e">
        <f>VLOOKUP($A41,$Q$14:$U$63,#REF!,0)</f>
        <v>#REF!</v>
      </c>
      <c r="Q41" s="1">
        <v>28</v>
      </c>
      <c r="R41" s="1" t="e">
        <f t="shared" si="1"/>
        <v>#REF!</v>
      </c>
      <c r="S41" s="1" t="e">
        <f t="shared" si="1"/>
        <v>#REF!</v>
      </c>
      <c r="T41" s="1" t="e">
        <f t="shared" si="1"/>
        <v>#REF!</v>
      </c>
      <c r="U41" s="1" t="e">
        <f t="shared" si="1"/>
        <v>#REF!</v>
      </c>
    </row>
    <row r="42" spans="1:21" x14ac:dyDescent="0.3">
      <c r="A42" s="5" t="str">
        <f>IF($D42="","",IF(#REF!="","",#REF!))</f>
        <v/>
      </c>
      <c r="B42" s="5" t="str">
        <f>IF($D42="","",IF(#REF!="","",#REF!))</f>
        <v/>
      </c>
      <c r="C42" s="5" t="str">
        <f>IF($D42="","",IF(#REF!="","",#REF!))</f>
        <v/>
      </c>
      <c r="D42" s="18"/>
      <c r="E42" s="18"/>
      <c r="F42" s="18"/>
      <c r="G42" s="18"/>
      <c r="H42" s="19"/>
      <c r="I42" s="19"/>
      <c r="J42" s="19"/>
      <c r="K42" s="19"/>
      <c r="M42" s="1" t="e">
        <f>VLOOKUP($A42,$Q$14:$U$63,#REF!,0)</f>
        <v>#REF!</v>
      </c>
      <c r="N42" s="1" t="e">
        <f>VLOOKUP($A42,$Q$14:$U$63,#REF!,0)</f>
        <v>#REF!</v>
      </c>
      <c r="O42" s="1" t="e">
        <f>VLOOKUP($A42,$Q$14:$U$63,#REF!,0)</f>
        <v>#REF!</v>
      </c>
      <c r="P42" s="1" t="e">
        <f>VLOOKUP($A42,$Q$14:$U$63,#REF!,0)</f>
        <v>#REF!</v>
      </c>
      <c r="Q42" s="1">
        <v>29</v>
      </c>
      <c r="R42" s="1" t="e">
        <f t="shared" si="1"/>
        <v>#REF!</v>
      </c>
      <c r="S42" s="1" t="e">
        <f t="shared" si="1"/>
        <v>#REF!</v>
      </c>
      <c r="T42" s="1" t="e">
        <f t="shared" si="1"/>
        <v>#REF!</v>
      </c>
      <c r="U42" s="1" t="e">
        <f t="shared" si="1"/>
        <v>#REF!</v>
      </c>
    </row>
    <row r="43" spans="1:21" x14ac:dyDescent="0.3">
      <c r="A43" s="5" t="e">
        <f>IF($D43="","",IF(#REF!="","",#REF!))</f>
        <v>#REF!</v>
      </c>
      <c r="B43" s="5" t="e">
        <f>IF($D43="","",IF(#REF!="","",#REF!))</f>
        <v>#REF!</v>
      </c>
      <c r="C43" s="5" t="e">
        <f>IF($D43="","",IF(#REF!="","",#REF!))</f>
        <v>#REF!</v>
      </c>
      <c r="D43" s="2" t="e">
        <f>IF(#REF!="","",#REF!)</f>
        <v>#REF!</v>
      </c>
      <c r="E43" s="2" t="e">
        <f>IF(#REF!="","",#REF!)</f>
        <v>#REF!</v>
      </c>
      <c r="F43" s="2" t="e">
        <f>IF(#REF!="","",#REF!)</f>
        <v>#REF!</v>
      </c>
      <c r="G43" s="2" t="e">
        <f>IF(#REF!="","",#REF!)</f>
        <v>#REF!</v>
      </c>
      <c r="H43" s="13" t="e">
        <f>#REF!</f>
        <v>#REF!</v>
      </c>
      <c r="I43" s="13" t="e">
        <f>#REF!</f>
        <v>#REF!</v>
      </c>
      <c r="J43" s="13" t="e">
        <f>#REF!</f>
        <v>#REF!</v>
      </c>
      <c r="K43" s="13" t="e">
        <f>#REF!</f>
        <v>#REF!</v>
      </c>
      <c r="M43" s="1" t="e">
        <f>VLOOKUP($A43,$Q$14:$U$63,#REF!,0)</f>
        <v>#REF!</v>
      </c>
      <c r="N43" s="1" t="e">
        <f>VLOOKUP($A43,$Q$14:$U$63,#REF!,0)</f>
        <v>#REF!</v>
      </c>
      <c r="O43" s="1" t="e">
        <f>VLOOKUP($A43,$Q$14:$U$63,#REF!,0)</f>
        <v>#REF!</v>
      </c>
      <c r="P43" s="1" t="e">
        <f>VLOOKUP($A43,$Q$14:$U$63,#REF!,0)</f>
        <v>#REF!</v>
      </c>
      <c r="Q43" s="1">
        <v>30</v>
      </c>
      <c r="R43" s="1" t="e">
        <f t="shared" si="1"/>
        <v>#REF!</v>
      </c>
      <c r="S43" s="1" t="e">
        <f t="shared" si="1"/>
        <v>#REF!</v>
      </c>
      <c r="T43" s="1" t="e">
        <f t="shared" si="1"/>
        <v>#REF!</v>
      </c>
      <c r="U43" s="1" t="e">
        <f t="shared" si="1"/>
        <v>#REF!</v>
      </c>
    </row>
    <row r="44" spans="1:21" x14ac:dyDescent="0.3">
      <c r="A44" s="5" t="e">
        <f>IF($D44="","",IF(#REF!="","",#REF!))</f>
        <v>#REF!</v>
      </c>
      <c r="B44" s="5" t="e">
        <f>IF($D44="","",IF(#REF!="","",#REF!))</f>
        <v>#REF!</v>
      </c>
      <c r="C44" s="5" t="e">
        <f>IF($D44="","",IF(#REF!="","",#REF!))</f>
        <v>#REF!</v>
      </c>
      <c r="D44" s="2" t="e">
        <f>IF(#REF!="","",#REF!)</f>
        <v>#REF!</v>
      </c>
      <c r="E44" s="2" t="e">
        <f>IF(#REF!="","",#REF!)</f>
        <v>#REF!</v>
      </c>
      <c r="F44" s="2" t="e">
        <f>IF(#REF!="","",#REF!)</f>
        <v>#REF!</v>
      </c>
      <c r="G44" s="2" t="e">
        <f>IF(#REF!="","",#REF!)</f>
        <v>#REF!</v>
      </c>
      <c r="H44" s="13" t="e">
        <f>#REF!</f>
        <v>#REF!</v>
      </c>
      <c r="I44" s="13" t="e">
        <f>#REF!</f>
        <v>#REF!</v>
      </c>
      <c r="J44" s="13" t="e">
        <f>#REF!</f>
        <v>#REF!</v>
      </c>
      <c r="K44" s="13" t="e">
        <f>#REF!</f>
        <v>#REF!</v>
      </c>
      <c r="M44" s="1" t="e">
        <f>VLOOKUP($A44,$Q$14:$U$63,#REF!,0)</f>
        <v>#REF!</v>
      </c>
      <c r="N44" s="1" t="e">
        <f>VLOOKUP($A44,$Q$14:$U$63,#REF!,0)</f>
        <v>#REF!</v>
      </c>
      <c r="O44" s="1" t="e">
        <f>VLOOKUP($A44,$Q$14:$U$63,#REF!,0)</f>
        <v>#REF!</v>
      </c>
      <c r="P44" s="1" t="e">
        <f>VLOOKUP($A44,$Q$14:$U$63,#REF!,0)</f>
        <v>#REF!</v>
      </c>
      <c r="Q44" s="1">
        <v>31</v>
      </c>
      <c r="R44" s="1" t="e">
        <f t="shared" si="1"/>
        <v>#REF!</v>
      </c>
      <c r="S44" s="1" t="e">
        <f t="shared" si="1"/>
        <v>#REF!</v>
      </c>
      <c r="T44" s="1" t="e">
        <f t="shared" si="1"/>
        <v>#REF!</v>
      </c>
      <c r="U44" s="1" t="e">
        <f t="shared" si="1"/>
        <v>#REF!</v>
      </c>
    </row>
    <row r="45" spans="1:21" x14ac:dyDescent="0.3">
      <c r="A45" s="5" t="e">
        <f>IF($D45="","",IF(#REF!="","",#REF!))</f>
        <v>#REF!</v>
      </c>
      <c r="B45" s="5" t="e">
        <f>IF($D45="","",IF(#REF!="","",#REF!))</f>
        <v>#REF!</v>
      </c>
      <c r="C45" s="5" t="e">
        <f>IF($D45="","",IF(#REF!="","",#REF!))</f>
        <v>#REF!</v>
      </c>
      <c r="D45" s="2" t="e">
        <f>IF(#REF!="","",#REF!)</f>
        <v>#REF!</v>
      </c>
      <c r="E45" s="2" t="e">
        <f>IF(#REF!="","",#REF!)</f>
        <v>#REF!</v>
      </c>
      <c r="F45" s="2" t="e">
        <f>IF(#REF!="","",#REF!)</f>
        <v>#REF!</v>
      </c>
      <c r="G45" s="2" t="e">
        <f>IF(#REF!="","",#REF!)</f>
        <v>#REF!</v>
      </c>
      <c r="H45" s="13" t="e">
        <f>#REF!</f>
        <v>#REF!</v>
      </c>
      <c r="I45" s="13" t="e">
        <f>#REF!</f>
        <v>#REF!</v>
      </c>
      <c r="J45" s="13" t="e">
        <f>#REF!</f>
        <v>#REF!</v>
      </c>
      <c r="K45" s="13" t="e">
        <f>#REF!</f>
        <v>#REF!</v>
      </c>
      <c r="M45" s="1" t="e">
        <f>VLOOKUP($A45,$Q$14:$U$63,#REF!,0)</f>
        <v>#REF!</v>
      </c>
      <c r="N45" s="1" t="e">
        <f>VLOOKUP($A45,$Q$14:$U$63,#REF!,0)</f>
        <v>#REF!</v>
      </c>
      <c r="O45" s="1" t="e">
        <f>VLOOKUP($A45,$Q$14:$U$63,#REF!,0)</f>
        <v>#REF!</v>
      </c>
      <c r="P45" s="1" t="e">
        <f>VLOOKUP($A45,$Q$14:$U$63,#REF!,0)</f>
        <v>#REF!</v>
      </c>
      <c r="Q45" s="1">
        <v>32</v>
      </c>
      <c r="R45" s="1" t="e">
        <f t="shared" si="1"/>
        <v>#REF!</v>
      </c>
      <c r="S45" s="1" t="e">
        <f t="shared" si="1"/>
        <v>#REF!</v>
      </c>
      <c r="T45" s="1" t="e">
        <f t="shared" si="1"/>
        <v>#REF!</v>
      </c>
      <c r="U45" s="1" t="e">
        <f t="shared" si="1"/>
        <v>#REF!</v>
      </c>
    </row>
    <row r="46" spans="1:21" x14ac:dyDescent="0.3">
      <c r="A46" s="5" t="e">
        <f>IF($D46="","",IF(#REF!="","",#REF!))</f>
        <v>#REF!</v>
      </c>
      <c r="B46" s="5" t="e">
        <f>IF($D46="","",IF(#REF!="","",#REF!))</f>
        <v>#REF!</v>
      </c>
      <c r="C46" s="5" t="e">
        <f>IF($D46="","",IF(#REF!="","",#REF!))</f>
        <v>#REF!</v>
      </c>
      <c r="D46" s="2" t="e">
        <f>IF(#REF!="","",#REF!)</f>
        <v>#REF!</v>
      </c>
      <c r="E46" s="2" t="e">
        <f>IF(#REF!="","",#REF!)</f>
        <v>#REF!</v>
      </c>
      <c r="F46" s="2" t="e">
        <f>IF(#REF!="","",#REF!)</f>
        <v>#REF!</v>
      </c>
      <c r="G46" s="2" t="e">
        <f>IF(#REF!="","",#REF!)</f>
        <v>#REF!</v>
      </c>
      <c r="H46" s="13" t="e">
        <f>#REF!</f>
        <v>#REF!</v>
      </c>
      <c r="I46" s="13" t="e">
        <f>#REF!</f>
        <v>#REF!</v>
      </c>
      <c r="J46" s="13" t="e">
        <f>#REF!</f>
        <v>#REF!</v>
      </c>
      <c r="K46" s="13" t="e">
        <f>#REF!</f>
        <v>#REF!</v>
      </c>
      <c r="M46" s="1" t="e">
        <f>VLOOKUP($A46,$Q$14:$U$63,#REF!,0)</f>
        <v>#REF!</v>
      </c>
      <c r="N46" s="1" t="e">
        <f>VLOOKUP($A46,$Q$14:$U$63,#REF!,0)</f>
        <v>#REF!</v>
      </c>
      <c r="O46" s="1" t="e">
        <f>VLOOKUP($A46,$Q$14:$U$63,#REF!,0)</f>
        <v>#REF!</v>
      </c>
      <c r="P46" s="1" t="e">
        <f>VLOOKUP($A46,$Q$14:$U$63,#REF!,0)</f>
        <v>#REF!</v>
      </c>
      <c r="Q46" s="1">
        <v>33</v>
      </c>
      <c r="R46" s="1" t="e">
        <f t="shared" si="1"/>
        <v>#REF!</v>
      </c>
      <c r="S46" s="1" t="e">
        <f t="shared" si="1"/>
        <v>#REF!</v>
      </c>
      <c r="T46" s="1" t="e">
        <f t="shared" si="1"/>
        <v>#REF!</v>
      </c>
      <c r="U46" s="1" t="e">
        <f t="shared" si="1"/>
        <v>#REF!</v>
      </c>
    </row>
    <row r="47" spans="1:21" x14ac:dyDescent="0.3">
      <c r="A47" s="5" t="e">
        <f>IF($D47="","",IF(#REF!="","",#REF!))</f>
        <v>#REF!</v>
      </c>
      <c r="B47" s="5" t="e">
        <f>IF($D47="","",IF(#REF!="","",#REF!))</f>
        <v>#REF!</v>
      </c>
      <c r="C47" s="5" t="e">
        <f>IF($D47="","",IF(#REF!="","",#REF!))</f>
        <v>#REF!</v>
      </c>
      <c r="D47" s="2" t="e">
        <f>IF(#REF!="","",#REF!)</f>
        <v>#REF!</v>
      </c>
      <c r="E47" s="2" t="e">
        <f>IF(#REF!="","",#REF!)</f>
        <v>#REF!</v>
      </c>
      <c r="F47" s="2" t="e">
        <f>IF(#REF!="","",#REF!)</f>
        <v>#REF!</v>
      </c>
      <c r="G47" s="2" t="e">
        <f>IF(#REF!="","",#REF!)</f>
        <v>#REF!</v>
      </c>
      <c r="H47" s="13" t="e">
        <f>#REF!</f>
        <v>#REF!</v>
      </c>
      <c r="I47" s="13" t="e">
        <f>#REF!</f>
        <v>#REF!</v>
      </c>
      <c r="J47" s="13" t="e">
        <f>#REF!</f>
        <v>#REF!</v>
      </c>
      <c r="K47" s="13" t="e">
        <f>#REF!</f>
        <v>#REF!</v>
      </c>
      <c r="M47" s="1" t="e">
        <f>VLOOKUP($A47,$Q$14:$U$63,#REF!,0)</f>
        <v>#REF!</v>
      </c>
      <c r="N47" s="1" t="e">
        <f>VLOOKUP($A47,$Q$14:$U$63,#REF!,0)</f>
        <v>#REF!</v>
      </c>
      <c r="O47" s="1" t="e">
        <f>VLOOKUP($A47,$Q$14:$U$63,#REF!,0)</f>
        <v>#REF!</v>
      </c>
      <c r="P47" s="1" t="e">
        <f>VLOOKUP($A47,$Q$14:$U$63,#REF!,0)</f>
        <v>#REF!</v>
      </c>
      <c r="Q47" s="1">
        <v>34</v>
      </c>
      <c r="R47" s="1" t="e">
        <f t="shared" si="1"/>
        <v>#REF!</v>
      </c>
      <c r="S47" s="1" t="e">
        <f t="shared" si="1"/>
        <v>#REF!</v>
      </c>
      <c r="T47" s="1" t="e">
        <f t="shared" si="1"/>
        <v>#REF!</v>
      </c>
      <c r="U47" s="1" t="e">
        <f t="shared" si="1"/>
        <v>#REF!</v>
      </c>
    </row>
    <row r="48" spans="1:21" x14ac:dyDescent="0.3">
      <c r="A48" s="5" t="e">
        <f>IF($D48="","",IF(#REF!="","",#REF!))</f>
        <v>#REF!</v>
      </c>
      <c r="B48" s="5" t="e">
        <f>IF($D48="","",IF(#REF!="","",#REF!))</f>
        <v>#REF!</v>
      </c>
      <c r="C48" s="5" t="e">
        <f>IF($D48="","",IF(#REF!="","",#REF!))</f>
        <v>#REF!</v>
      </c>
      <c r="D48" s="2" t="e">
        <f>IF(#REF!="","",#REF!)</f>
        <v>#REF!</v>
      </c>
      <c r="E48" s="2" t="e">
        <f>IF(#REF!="","",#REF!)</f>
        <v>#REF!</v>
      </c>
      <c r="F48" s="2" t="e">
        <f>IF(#REF!="","",#REF!)</f>
        <v>#REF!</v>
      </c>
      <c r="G48" s="2" t="e">
        <f>IF(#REF!="","",#REF!)</f>
        <v>#REF!</v>
      </c>
      <c r="H48" s="13" t="e">
        <f>#REF!</f>
        <v>#REF!</v>
      </c>
      <c r="I48" s="13" t="e">
        <f>#REF!</f>
        <v>#REF!</v>
      </c>
      <c r="J48" s="13" t="e">
        <f>#REF!</f>
        <v>#REF!</v>
      </c>
      <c r="K48" s="13" t="e">
        <f>#REF!</f>
        <v>#REF!</v>
      </c>
      <c r="M48" s="1" t="e">
        <f>VLOOKUP($A48,$Q$14:$U$63,#REF!,0)</f>
        <v>#REF!</v>
      </c>
      <c r="N48" s="1" t="e">
        <f>VLOOKUP($A48,$Q$14:$U$63,#REF!,0)</f>
        <v>#REF!</v>
      </c>
      <c r="O48" s="1" t="e">
        <f>VLOOKUP($A48,$Q$14:$U$63,#REF!,0)</f>
        <v>#REF!</v>
      </c>
      <c r="P48" s="1" t="e">
        <f>VLOOKUP($A48,$Q$14:$U$63,#REF!,0)</f>
        <v>#REF!</v>
      </c>
      <c r="Q48" s="1">
        <v>35</v>
      </c>
      <c r="R48" s="1" t="e">
        <f t="shared" ref="R48:U63" si="2">IF(R47-1&lt;1,1,R47-1)</f>
        <v>#REF!</v>
      </c>
      <c r="S48" s="1" t="e">
        <f t="shared" si="2"/>
        <v>#REF!</v>
      </c>
      <c r="T48" s="1" t="e">
        <f t="shared" si="2"/>
        <v>#REF!</v>
      </c>
      <c r="U48" s="1" t="e">
        <f t="shared" si="2"/>
        <v>#REF!</v>
      </c>
    </row>
    <row r="49" spans="1:21" x14ac:dyDescent="0.3">
      <c r="A49" s="5" t="e">
        <f>IF($D49="","",IF(#REF!="","",#REF!))</f>
        <v>#REF!</v>
      </c>
      <c r="B49" s="5" t="e">
        <f>IF($D49="","",IF(#REF!="","",#REF!))</f>
        <v>#REF!</v>
      </c>
      <c r="C49" s="5" t="e">
        <f>IF($D49="","",IF(#REF!="","",#REF!))</f>
        <v>#REF!</v>
      </c>
      <c r="D49" s="2" t="e">
        <f>IF(#REF!="","",#REF!)</f>
        <v>#REF!</v>
      </c>
      <c r="E49" s="2" t="e">
        <f>IF(#REF!="","",#REF!)</f>
        <v>#REF!</v>
      </c>
      <c r="F49" s="2" t="e">
        <f>IF(#REF!="","",#REF!)</f>
        <v>#REF!</v>
      </c>
      <c r="G49" s="2" t="e">
        <f>IF(#REF!="","",#REF!)</f>
        <v>#REF!</v>
      </c>
      <c r="H49" s="13" t="e">
        <f>#REF!</f>
        <v>#REF!</v>
      </c>
      <c r="I49" s="13" t="e">
        <f>#REF!</f>
        <v>#REF!</v>
      </c>
      <c r="J49" s="13" t="e">
        <f>#REF!</f>
        <v>#REF!</v>
      </c>
      <c r="K49" s="13" t="e">
        <f>#REF!</f>
        <v>#REF!</v>
      </c>
      <c r="M49" s="1" t="e">
        <f>VLOOKUP($A49,$Q$14:$U$63,#REF!,0)</f>
        <v>#REF!</v>
      </c>
      <c r="N49" s="1" t="e">
        <f>VLOOKUP($A49,$Q$14:$U$63,#REF!,0)</f>
        <v>#REF!</v>
      </c>
      <c r="O49" s="1" t="e">
        <f>VLOOKUP($A49,$Q$14:$U$63,#REF!,0)</f>
        <v>#REF!</v>
      </c>
      <c r="P49" s="1" t="e">
        <f>VLOOKUP($A49,$Q$14:$U$63,#REF!,0)</f>
        <v>#REF!</v>
      </c>
      <c r="Q49" s="1">
        <v>36</v>
      </c>
      <c r="R49" s="1" t="e">
        <f t="shared" si="2"/>
        <v>#REF!</v>
      </c>
      <c r="S49" s="1" t="e">
        <f t="shared" si="2"/>
        <v>#REF!</v>
      </c>
      <c r="T49" s="1" t="e">
        <f t="shared" si="2"/>
        <v>#REF!</v>
      </c>
      <c r="U49" s="1" t="e">
        <f t="shared" si="2"/>
        <v>#REF!</v>
      </c>
    </row>
    <row r="50" spans="1:21" x14ac:dyDescent="0.3">
      <c r="A50" s="5" t="e">
        <f>IF($D50="","",IF(#REF!="","",#REF!))</f>
        <v>#REF!</v>
      </c>
      <c r="B50" s="5" t="e">
        <f>IF($D50="","",IF(#REF!="","",#REF!))</f>
        <v>#REF!</v>
      </c>
      <c r="C50" s="5" t="e">
        <f>IF($D50="","",IF(#REF!="","",#REF!))</f>
        <v>#REF!</v>
      </c>
      <c r="D50" s="2" t="e">
        <f>IF(#REF!="","",#REF!)</f>
        <v>#REF!</v>
      </c>
      <c r="E50" s="2" t="e">
        <f>IF(#REF!="","",#REF!)</f>
        <v>#REF!</v>
      </c>
      <c r="F50" s="2" t="e">
        <f>IF(#REF!="","",#REF!)</f>
        <v>#REF!</v>
      </c>
      <c r="G50" s="2" t="e">
        <f>IF(#REF!="","",#REF!)</f>
        <v>#REF!</v>
      </c>
      <c r="H50" s="13" t="e">
        <f>#REF!</f>
        <v>#REF!</v>
      </c>
      <c r="I50" s="13" t="e">
        <f>#REF!</f>
        <v>#REF!</v>
      </c>
      <c r="J50" s="13" t="e">
        <f>#REF!</f>
        <v>#REF!</v>
      </c>
      <c r="K50" s="13" t="e">
        <f>#REF!</f>
        <v>#REF!</v>
      </c>
      <c r="M50" s="1" t="e">
        <f>VLOOKUP($A50,$Q$14:$U$63,#REF!,0)</f>
        <v>#REF!</v>
      </c>
      <c r="N50" s="1" t="e">
        <f>VLOOKUP($A50,$Q$14:$U$63,#REF!,0)</f>
        <v>#REF!</v>
      </c>
      <c r="O50" s="1" t="e">
        <f>VLOOKUP($A50,$Q$14:$U$63,#REF!,0)</f>
        <v>#REF!</v>
      </c>
      <c r="P50" s="1" t="e">
        <f>VLOOKUP($A50,$Q$14:$U$63,#REF!,0)</f>
        <v>#REF!</v>
      </c>
      <c r="Q50" s="1">
        <v>37</v>
      </c>
      <c r="R50" s="1" t="e">
        <f t="shared" si="2"/>
        <v>#REF!</v>
      </c>
      <c r="S50" s="1" t="e">
        <f t="shared" si="2"/>
        <v>#REF!</v>
      </c>
      <c r="T50" s="1" t="e">
        <f t="shared" si="2"/>
        <v>#REF!</v>
      </c>
      <c r="U50" s="1" t="e">
        <f t="shared" si="2"/>
        <v>#REF!</v>
      </c>
    </row>
    <row r="51" spans="1:21" x14ac:dyDescent="0.3">
      <c r="A51" s="5" t="e">
        <f>IF($D51="","",IF(#REF!="","",#REF!))</f>
        <v>#REF!</v>
      </c>
      <c r="B51" s="5" t="e">
        <f>IF($D51="","",IF(#REF!="","",#REF!))</f>
        <v>#REF!</v>
      </c>
      <c r="C51" s="5" t="e">
        <f>IF($D51="","",IF(#REF!="","",#REF!))</f>
        <v>#REF!</v>
      </c>
      <c r="D51" s="2" t="e">
        <f>IF(#REF!="","",#REF!)</f>
        <v>#REF!</v>
      </c>
      <c r="E51" s="2" t="e">
        <f>IF(#REF!="","",#REF!)</f>
        <v>#REF!</v>
      </c>
      <c r="F51" s="2" t="e">
        <f>IF(#REF!="","",#REF!)</f>
        <v>#REF!</v>
      </c>
      <c r="G51" s="2" t="e">
        <f>IF(#REF!="","",#REF!)</f>
        <v>#REF!</v>
      </c>
      <c r="H51" s="13" t="e">
        <f>#REF!</f>
        <v>#REF!</v>
      </c>
      <c r="I51" s="13" t="e">
        <f>#REF!</f>
        <v>#REF!</v>
      </c>
      <c r="J51" s="13" t="e">
        <f>#REF!</f>
        <v>#REF!</v>
      </c>
      <c r="K51" s="13" t="e">
        <f>#REF!</f>
        <v>#REF!</v>
      </c>
      <c r="M51" s="1" t="e">
        <f>VLOOKUP($A51,$Q$14:$U$63,#REF!,0)</f>
        <v>#REF!</v>
      </c>
      <c r="N51" s="1" t="e">
        <f>VLOOKUP($A51,$Q$14:$U$63,#REF!,0)</f>
        <v>#REF!</v>
      </c>
      <c r="O51" s="1" t="e">
        <f>VLOOKUP($A51,$Q$14:$U$63,#REF!,0)</f>
        <v>#REF!</v>
      </c>
      <c r="P51" s="1" t="e">
        <f>VLOOKUP($A51,$Q$14:$U$63,#REF!,0)</f>
        <v>#REF!</v>
      </c>
      <c r="Q51" s="1">
        <v>38</v>
      </c>
      <c r="R51" s="1" t="e">
        <f t="shared" si="2"/>
        <v>#REF!</v>
      </c>
      <c r="S51" s="1" t="e">
        <f t="shared" si="2"/>
        <v>#REF!</v>
      </c>
      <c r="T51" s="1" t="e">
        <f t="shared" si="2"/>
        <v>#REF!</v>
      </c>
      <c r="U51" s="1" t="e">
        <f t="shared" si="2"/>
        <v>#REF!</v>
      </c>
    </row>
    <row r="52" spans="1:21" x14ac:dyDescent="0.3">
      <c r="A52" s="5" t="e">
        <f>IF($D52="","",IF(#REF!="","",#REF!))</f>
        <v>#REF!</v>
      </c>
      <c r="B52" s="5" t="e">
        <f>IF($D52="","",IF(#REF!="","",#REF!))</f>
        <v>#REF!</v>
      </c>
      <c r="C52" s="5" t="e">
        <f>IF($D52="","",IF(#REF!="","",#REF!))</f>
        <v>#REF!</v>
      </c>
      <c r="D52" s="2" t="e">
        <f>IF(#REF!="","",#REF!)</f>
        <v>#REF!</v>
      </c>
      <c r="E52" s="2" t="e">
        <f>IF(#REF!="","",#REF!)</f>
        <v>#REF!</v>
      </c>
      <c r="F52" s="2" t="e">
        <f>IF(#REF!="","",#REF!)</f>
        <v>#REF!</v>
      </c>
      <c r="G52" s="2" t="e">
        <f>IF(#REF!="","",#REF!)</f>
        <v>#REF!</v>
      </c>
      <c r="H52" s="13" t="e">
        <f>#REF!</f>
        <v>#REF!</v>
      </c>
      <c r="I52" s="13" t="e">
        <f>#REF!</f>
        <v>#REF!</v>
      </c>
      <c r="J52" s="13" t="e">
        <f>#REF!</f>
        <v>#REF!</v>
      </c>
      <c r="K52" s="13" t="e">
        <f>#REF!</f>
        <v>#REF!</v>
      </c>
      <c r="M52" s="1" t="e">
        <f>VLOOKUP($A52,$Q$14:$U$63,#REF!,0)</f>
        <v>#REF!</v>
      </c>
      <c r="N52" s="1" t="e">
        <f>VLOOKUP($A52,$Q$14:$U$63,#REF!,0)</f>
        <v>#REF!</v>
      </c>
      <c r="O52" s="1" t="e">
        <f>VLOOKUP($A52,$Q$14:$U$63,#REF!,0)</f>
        <v>#REF!</v>
      </c>
      <c r="P52" s="1" t="e">
        <f>VLOOKUP($A52,$Q$14:$U$63,#REF!,0)</f>
        <v>#REF!</v>
      </c>
      <c r="Q52" s="1">
        <v>39</v>
      </c>
      <c r="R52" s="1" t="e">
        <f t="shared" si="2"/>
        <v>#REF!</v>
      </c>
      <c r="S52" s="1" t="e">
        <f t="shared" si="2"/>
        <v>#REF!</v>
      </c>
      <c r="T52" s="1" t="e">
        <f t="shared" si="2"/>
        <v>#REF!</v>
      </c>
      <c r="U52" s="1" t="e">
        <f t="shared" si="2"/>
        <v>#REF!</v>
      </c>
    </row>
    <row r="53" spans="1:21" x14ac:dyDescent="0.3">
      <c r="A53" s="5" t="e">
        <f>IF($D53="","",IF(#REF!="","",#REF!))</f>
        <v>#REF!</v>
      </c>
      <c r="B53" s="5" t="e">
        <f>IF($D53="","",IF(#REF!="","",#REF!))</f>
        <v>#REF!</v>
      </c>
      <c r="C53" s="5" t="e">
        <f>IF($D53="","",IF(#REF!="","",#REF!))</f>
        <v>#REF!</v>
      </c>
      <c r="D53" s="2" t="e">
        <f>IF(#REF!="","",#REF!)</f>
        <v>#REF!</v>
      </c>
      <c r="E53" s="2" t="e">
        <f>IF(#REF!="","",#REF!)</f>
        <v>#REF!</v>
      </c>
      <c r="F53" s="2" t="e">
        <f>IF(#REF!="","",#REF!)</f>
        <v>#REF!</v>
      </c>
      <c r="G53" s="2" t="e">
        <f>IF(#REF!="","",#REF!)</f>
        <v>#REF!</v>
      </c>
      <c r="H53" s="13" t="e">
        <f>#REF!</f>
        <v>#REF!</v>
      </c>
      <c r="I53" s="13" t="e">
        <f>#REF!</f>
        <v>#REF!</v>
      </c>
      <c r="J53" s="13" t="e">
        <f>#REF!</f>
        <v>#REF!</v>
      </c>
      <c r="K53" s="13" t="e">
        <f>#REF!</f>
        <v>#REF!</v>
      </c>
      <c r="M53" s="1" t="e">
        <f>VLOOKUP($A53,$Q$14:$U$63,#REF!,0)</f>
        <v>#REF!</v>
      </c>
      <c r="N53" s="1" t="e">
        <f>VLOOKUP($A53,$Q$14:$U$63,#REF!,0)</f>
        <v>#REF!</v>
      </c>
      <c r="O53" s="1" t="e">
        <f>VLOOKUP($A53,$Q$14:$U$63,#REF!,0)</f>
        <v>#REF!</v>
      </c>
      <c r="P53" s="1" t="e">
        <f>VLOOKUP($A53,$Q$14:$U$63,#REF!,0)</f>
        <v>#REF!</v>
      </c>
      <c r="Q53" s="1">
        <v>40</v>
      </c>
      <c r="R53" s="1" t="e">
        <f t="shared" si="2"/>
        <v>#REF!</v>
      </c>
      <c r="S53" s="1" t="e">
        <f t="shared" si="2"/>
        <v>#REF!</v>
      </c>
      <c r="T53" s="1" t="e">
        <f t="shared" si="2"/>
        <v>#REF!</v>
      </c>
      <c r="U53" s="1" t="e">
        <f t="shared" si="2"/>
        <v>#REF!</v>
      </c>
    </row>
    <row r="54" spans="1:21" x14ac:dyDescent="0.3">
      <c r="A54" s="5" t="e">
        <f>IF($D54="","",IF(#REF!="","",#REF!))</f>
        <v>#REF!</v>
      </c>
      <c r="B54" s="5" t="e">
        <f>IF($D54="","",IF(#REF!="","",#REF!))</f>
        <v>#REF!</v>
      </c>
      <c r="C54" s="5" t="e">
        <f>IF($D54="","",IF(#REF!="","",#REF!))</f>
        <v>#REF!</v>
      </c>
      <c r="D54" s="2" t="e">
        <f>IF(#REF!="","",#REF!)</f>
        <v>#REF!</v>
      </c>
      <c r="E54" s="2" t="e">
        <f>IF(#REF!="","",#REF!)</f>
        <v>#REF!</v>
      </c>
      <c r="F54" s="2" t="e">
        <f>IF(#REF!="","",#REF!)</f>
        <v>#REF!</v>
      </c>
      <c r="G54" s="2" t="e">
        <f>IF(#REF!="","",#REF!)</f>
        <v>#REF!</v>
      </c>
      <c r="H54" s="13" t="e">
        <f>#REF!</f>
        <v>#REF!</v>
      </c>
      <c r="I54" s="13" t="e">
        <f>#REF!</f>
        <v>#REF!</v>
      </c>
      <c r="J54" s="13" t="e">
        <f>#REF!</f>
        <v>#REF!</v>
      </c>
      <c r="K54" s="13" t="e">
        <f>#REF!</f>
        <v>#REF!</v>
      </c>
      <c r="M54" s="1" t="e">
        <f>VLOOKUP($A54,$Q$14:$U$63,#REF!,0)</f>
        <v>#REF!</v>
      </c>
      <c r="N54" s="1" t="e">
        <f>VLOOKUP($A54,$Q$14:$U$63,#REF!,0)</f>
        <v>#REF!</v>
      </c>
      <c r="O54" s="1" t="e">
        <f>VLOOKUP($A54,$Q$14:$U$63,#REF!,0)</f>
        <v>#REF!</v>
      </c>
      <c r="P54" s="1" t="e">
        <f>VLOOKUP($A54,$Q$14:$U$63,#REF!,0)</f>
        <v>#REF!</v>
      </c>
      <c r="Q54" s="1">
        <v>41</v>
      </c>
      <c r="R54" s="1" t="e">
        <f t="shared" si="2"/>
        <v>#REF!</v>
      </c>
      <c r="S54" s="1" t="e">
        <f t="shared" si="2"/>
        <v>#REF!</v>
      </c>
      <c r="T54" s="1" t="e">
        <f t="shared" si="2"/>
        <v>#REF!</v>
      </c>
      <c r="U54" s="1" t="e">
        <f t="shared" si="2"/>
        <v>#REF!</v>
      </c>
    </row>
    <row r="55" spans="1:21" x14ac:dyDescent="0.3">
      <c r="A55" s="5" t="e">
        <f>IF($D55="","",IF(#REF!="","",#REF!))</f>
        <v>#REF!</v>
      </c>
      <c r="B55" s="5" t="e">
        <f>IF($D55="","",IF(#REF!="","",#REF!))</f>
        <v>#REF!</v>
      </c>
      <c r="C55" s="5" t="e">
        <f>IF($D55="","",IF(#REF!="","",#REF!))</f>
        <v>#REF!</v>
      </c>
      <c r="D55" s="2" t="e">
        <f>IF(#REF!="","",#REF!)</f>
        <v>#REF!</v>
      </c>
      <c r="E55" s="2" t="e">
        <f>IF(#REF!="","",#REF!)</f>
        <v>#REF!</v>
      </c>
      <c r="F55" s="2" t="e">
        <f>IF(#REF!="","",#REF!)</f>
        <v>#REF!</v>
      </c>
      <c r="G55" s="2" t="e">
        <f>IF(#REF!="","",#REF!)</f>
        <v>#REF!</v>
      </c>
      <c r="H55" s="13" t="e">
        <f>#REF!</f>
        <v>#REF!</v>
      </c>
      <c r="I55" s="13" t="e">
        <f>#REF!</f>
        <v>#REF!</v>
      </c>
      <c r="J55" s="13" t="e">
        <f>#REF!</f>
        <v>#REF!</v>
      </c>
      <c r="K55" s="13" t="e">
        <f>#REF!</f>
        <v>#REF!</v>
      </c>
      <c r="M55" s="1" t="e">
        <f>VLOOKUP($A55,$Q$14:$U$63,#REF!,0)</f>
        <v>#REF!</v>
      </c>
      <c r="N55" s="1" t="e">
        <f>VLOOKUP($A55,$Q$14:$U$63,#REF!,0)</f>
        <v>#REF!</v>
      </c>
      <c r="O55" s="1" t="e">
        <f>VLOOKUP($A55,$Q$14:$U$63,#REF!,0)</f>
        <v>#REF!</v>
      </c>
      <c r="P55" s="1" t="e">
        <f>VLOOKUP($A55,$Q$14:$U$63,#REF!,0)</f>
        <v>#REF!</v>
      </c>
      <c r="Q55" s="1">
        <v>42</v>
      </c>
      <c r="R55" s="1" t="e">
        <f t="shared" si="2"/>
        <v>#REF!</v>
      </c>
      <c r="S55" s="1" t="e">
        <f t="shared" si="2"/>
        <v>#REF!</v>
      </c>
      <c r="T55" s="1" t="e">
        <f t="shared" si="2"/>
        <v>#REF!</v>
      </c>
      <c r="U55" s="1" t="e">
        <f t="shared" si="2"/>
        <v>#REF!</v>
      </c>
    </row>
    <row r="56" spans="1:21" x14ac:dyDescent="0.3">
      <c r="A56" s="5" t="e">
        <f>IF($D56="","",IF(#REF!="","",#REF!))</f>
        <v>#REF!</v>
      </c>
      <c r="B56" s="5" t="e">
        <f>IF($D56="","",IF(#REF!="","",#REF!))</f>
        <v>#REF!</v>
      </c>
      <c r="C56" s="5" t="e">
        <f>IF($D56="","",IF(#REF!="","",#REF!))</f>
        <v>#REF!</v>
      </c>
      <c r="D56" s="2" t="e">
        <f>IF(#REF!="","",#REF!)</f>
        <v>#REF!</v>
      </c>
      <c r="E56" s="2" t="e">
        <f>IF(#REF!="","",#REF!)</f>
        <v>#REF!</v>
      </c>
      <c r="F56" s="2" t="e">
        <f>IF(#REF!="","",#REF!)</f>
        <v>#REF!</v>
      </c>
      <c r="G56" s="2" t="e">
        <f>IF(#REF!="","",#REF!)</f>
        <v>#REF!</v>
      </c>
      <c r="H56" s="13" t="e">
        <f>#REF!</f>
        <v>#REF!</v>
      </c>
      <c r="I56" s="13" t="e">
        <f>#REF!</f>
        <v>#REF!</v>
      </c>
      <c r="J56" s="13" t="e">
        <f>#REF!</f>
        <v>#REF!</v>
      </c>
      <c r="K56" s="13" t="e">
        <f>#REF!</f>
        <v>#REF!</v>
      </c>
      <c r="M56" s="1" t="e">
        <f>VLOOKUP($A56,$Q$14:$U$63,#REF!,0)</f>
        <v>#REF!</v>
      </c>
      <c r="N56" s="1" t="e">
        <f>VLOOKUP($A56,$Q$14:$U$63,#REF!,0)</f>
        <v>#REF!</v>
      </c>
      <c r="O56" s="1" t="e">
        <f>VLOOKUP($A56,$Q$14:$U$63,#REF!,0)</f>
        <v>#REF!</v>
      </c>
      <c r="P56" s="1" t="e">
        <f>VLOOKUP($A56,$Q$14:$U$63,#REF!,0)</f>
        <v>#REF!</v>
      </c>
      <c r="Q56" s="1">
        <v>43</v>
      </c>
      <c r="R56" s="1" t="e">
        <f t="shared" si="2"/>
        <v>#REF!</v>
      </c>
      <c r="S56" s="1" t="e">
        <f t="shared" si="2"/>
        <v>#REF!</v>
      </c>
      <c r="T56" s="1" t="e">
        <f t="shared" si="2"/>
        <v>#REF!</v>
      </c>
      <c r="U56" s="1" t="e">
        <f t="shared" si="2"/>
        <v>#REF!</v>
      </c>
    </row>
    <row r="57" spans="1:21" x14ac:dyDescent="0.3">
      <c r="A57" s="5" t="e">
        <f>IF($D57="","",IF(#REF!="","",#REF!))</f>
        <v>#REF!</v>
      </c>
      <c r="B57" s="5" t="e">
        <f>IF($D57="","",IF(#REF!="","",#REF!))</f>
        <v>#REF!</v>
      </c>
      <c r="C57" s="5" t="e">
        <f>IF($D57="","",IF(#REF!="","",#REF!))</f>
        <v>#REF!</v>
      </c>
      <c r="D57" s="2" t="e">
        <f>IF(#REF!="","",#REF!)</f>
        <v>#REF!</v>
      </c>
      <c r="E57" s="2" t="e">
        <f>IF(#REF!="","",#REF!)</f>
        <v>#REF!</v>
      </c>
      <c r="F57" s="2" t="e">
        <f>IF(#REF!="","",#REF!)</f>
        <v>#REF!</v>
      </c>
      <c r="G57" s="2" t="e">
        <f>IF(#REF!="","",#REF!)</f>
        <v>#REF!</v>
      </c>
      <c r="H57" s="13" t="e">
        <f>#REF!</f>
        <v>#REF!</v>
      </c>
      <c r="I57" s="13" t="e">
        <f>#REF!</f>
        <v>#REF!</v>
      </c>
      <c r="J57" s="13" t="e">
        <f>#REF!</f>
        <v>#REF!</v>
      </c>
      <c r="K57" s="13" t="e">
        <f>#REF!</f>
        <v>#REF!</v>
      </c>
      <c r="M57" s="1" t="e">
        <f>VLOOKUP($A57,$Q$14:$U$63,#REF!,0)</f>
        <v>#REF!</v>
      </c>
      <c r="N57" s="1" t="e">
        <f>VLOOKUP($A57,$Q$14:$U$63,#REF!,0)</f>
        <v>#REF!</v>
      </c>
      <c r="O57" s="1" t="e">
        <f>VLOOKUP($A57,$Q$14:$U$63,#REF!,0)</f>
        <v>#REF!</v>
      </c>
      <c r="P57" s="1" t="e">
        <f>VLOOKUP($A57,$Q$14:$U$63,#REF!,0)</f>
        <v>#REF!</v>
      </c>
      <c r="Q57" s="1">
        <v>44</v>
      </c>
      <c r="R57" s="1" t="e">
        <f t="shared" si="2"/>
        <v>#REF!</v>
      </c>
      <c r="S57" s="1" t="e">
        <f t="shared" si="2"/>
        <v>#REF!</v>
      </c>
      <c r="T57" s="1" t="e">
        <f t="shared" si="2"/>
        <v>#REF!</v>
      </c>
      <c r="U57" s="1" t="e">
        <f t="shared" si="2"/>
        <v>#REF!</v>
      </c>
    </row>
    <row r="58" spans="1:21" x14ac:dyDescent="0.3">
      <c r="A58" s="5" t="e">
        <f>IF($D58="","",IF(#REF!="","",#REF!))</f>
        <v>#REF!</v>
      </c>
      <c r="B58" s="5" t="e">
        <f>IF($D58="","",IF(#REF!="","",#REF!))</f>
        <v>#REF!</v>
      </c>
      <c r="C58" s="5" t="e">
        <f>IF($D58="","",IF(#REF!="","",#REF!))</f>
        <v>#REF!</v>
      </c>
      <c r="D58" s="2" t="e">
        <f>IF(#REF!="","",#REF!)</f>
        <v>#REF!</v>
      </c>
      <c r="E58" s="2" t="e">
        <f>IF(#REF!="","",#REF!)</f>
        <v>#REF!</v>
      </c>
      <c r="F58" s="2" t="e">
        <f>IF(#REF!="","",#REF!)</f>
        <v>#REF!</v>
      </c>
      <c r="G58" s="2" t="e">
        <f>IF(#REF!="","",#REF!)</f>
        <v>#REF!</v>
      </c>
      <c r="H58" s="13" t="e">
        <f>#REF!</f>
        <v>#REF!</v>
      </c>
      <c r="I58" s="13" t="e">
        <f>#REF!</f>
        <v>#REF!</v>
      </c>
      <c r="J58" s="13" t="e">
        <f>#REF!</f>
        <v>#REF!</v>
      </c>
      <c r="K58" s="13" t="e">
        <f>#REF!</f>
        <v>#REF!</v>
      </c>
      <c r="M58" s="1" t="e">
        <f>VLOOKUP($A58,$Q$14:$U$63,#REF!,0)</f>
        <v>#REF!</v>
      </c>
      <c r="N58" s="1" t="e">
        <f>VLOOKUP($A58,$Q$14:$U$63,#REF!,0)</f>
        <v>#REF!</v>
      </c>
      <c r="O58" s="1" t="e">
        <f>VLOOKUP($A58,$Q$14:$U$63,#REF!,0)</f>
        <v>#REF!</v>
      </c>
      <c r="P58" s="1" t="e">
        <f>VLOOKUP($A58,$Q$14:$U$63,#REF!,0)</f>
        <v>#REF!</v>
      </c>
      <c r="Q58" s="1">
        <v>45</v>
      </c>
      <c r="R58" s="1" t="e">
        <f t="shared" si="2"/>
        <v>#REF!</v>
      </c>
      <c r="S58" s="1" t="e">
        <f t="shared" si="2"/>
        <v>#REF!</v>
      </c>
      <c r="T58" s="1" t="e">
        <f t="shared" si="2"/>
        <v>#REF!</v>
      </c>
      <c r="U58" s="1" t="e">
        <f t="shared" si="2"/>
        <v>#REF!</v>
      </c>
    </row>
    <row r="59" spans="1:21" x14ac:dyDescent="0.3">
      <c r="A59" s="5" t="e">
        <f>IF($D59="","",IF(#REF!="","",#REF!))</f>
        <v>#REF!</v>
      </c>
      <c r="B59" s="5" t="e">
        <f>IF($D59="","",IF(#REF!="","",#REF!))</f>
        <v>#REF!</v>
      </c>
      <c r="C59" s="5" t="e">
        <f>IF($D59="","",IF(#REF!="","",#REF!))</f>
        <v>#REF!</v>
      </c>
      <c r="D59" s="2" t="e">
        <f>IF(#REF!="","",#REF!)</f>
        <v>#REF!</v>
      </c>
      <c r="E59" s="2" t="e">
        <f>IF(#REF!="","",#REF!)</f>
        <v>#REF!</v>
      </c>
      <c r="F59" s="2" t="e">
        <f>IF(#REF!="","",#REF!)</f>
        <v>#REF!</v>
      </c>
      <c r="G59" s="2" t="e">
        <f>IF(#REF!="","",#REF!)</f>
        <v>#REF!</v>
      </c>
      <c r="H59" s="13" t="e">
        <f>#REF!</f>
        <v>#REF!</v>
      </c>
      <c r="I59" s="13" t="e">
        <f>#REF!</f>
        <v>#REF!</v>
      </c>
      <c r="J59" s="13" t="e">
        <f>#REF!</f>
        <v>#REF!</v>
      </c>
      <c r="K59" s="13" t="e">
        <f>#REF!</f>
        <v>#REF!</v>
      </c>
      <c r="M59" s="1" t="e">
        <f>VLOOKUP($A59,$Q$14:$U$63,#REF!,0)</f>
        <v>#REF!</v>
      </c>
      <c r="N59" s="1" t="e">
        <f>VLOOKUP($A59,$Q$14:$U$63,#REF!,0)</f>
        <v>#REF!</v>
      </c>
      <c r="O59" s="1" t="e">
        <f>VLOOKUP($A59,$Q$14:$U$63,#REF!,0)</f>
        <v>#REF!</v>
      </c>
      <c r="P59" s="1" t="e">
        <f>VLOOKUP($A59,$Q$14:$U$63,#REF!,0)</f>
        <v>#REF!</v>
      </c>
      <c r="Q59" s="1">
        <v>46</v>
      </c>
      <c r="R59" s="1" t="e">
        <f t="shared" si="2"/>
        <v>#REF!</v>
      </c>
      <c r="S59" s="1" t="e">
        <f t="shared" si="2"/>
        <v>#REF!</v>
      </c>
      <c r="T59" s="1" t="e">
        <f t="shared" si="2"/>
        <v>#REF!</v>
      </c>
      <c r="U59" s="1" t="e">
        <f t="shared" si="2"/>
        <v>#REF!</v>
      </c>
    </row>
    <row r="60" spans="1:21" x14ac:dyDescent="0.3">
      <c r="A60" s="5" t="e">
        <f>IF($D60="","",IF(#REF!="","",#REF!))</f>
        <v>#REF!</v>
      </c>
      <c r="B60" s="5" t="e">
        <f>IF($D60="","",IF(#REF!="","",#REF!))</f>
        <v>#REF!</v>
      </c>
      <c r="C60" s="5" t="e">
        <f>IF($D60="","",IF(#REF!="","",#REF!))</f>
        <v>#REF!</v>
      </c>
      <c r="D60" s="2" t="e">
        <f>IF(#REF!="","",#REF!)</f>
        <v>#REF!</v>
      </c>
      <c r="E60" s="2" t="e">
        <f>IF(#REF!="","",#REF!)</f>
        <v>#REF!</v>
      </c>
      <c r="F60" s="2" t="e">
        <f>IF(#REF!="","",#REF!)</f>
        <v>#REF!</v>
      </c>
      <c r="G60" s="2" t="e">
        <f>IF(#REF!="","",#REF!)</f>
        <v>#REF!</v>
      </c>
      <c r="H60" s="13" t="e">
        <f>#REF!</f>
        <v>#REF!</v>
      </c>
      <c r="I60" s="13" t="e">
        <f>#REF!</f>
        <v>#REF!</v>
      </c>
      <c r="J60" s="13" t="e">
        <f>#REF!</f>
        <v>#REF!</v>
      </c>
      <c r="K60" s="13" t="e">
        <f>#REF!</f>
        <v>#REF!</v>
      </c>
      <c r="M60" s="1" t="e">
        <f>VLOOKUP($A60,$Q$14:$U$63,#REF!,0)</f>
        <v>#REF!</v>
      </c>
      <c r="N60" s="1" t="e">
        <f>VLOOKUP($A60,$Q$14:$U$63,#REF!,0)</f>
        <v>#REF!</v>
      </c>
      <c r="O60" s="1" t="e">
        <f>VLOOKUP($A60,$Q$14:$U$63,#REF!,0)</f>
        <v>#REF!</v>
      </c>
      <c r="P60" s="1" t="e">
        <f>VLOOKUP($A60,$Q$14:$U$63,#REF!,0)</f>
        <v>#REF!</v>
      </c>
      <c r="Q60" s="1">
        <v>47</v>
      </c>
      <c r="R60" s="1" t="e">
        <f t="shared" si="2"/>
        <v>#REF!</v>
      </c>
      <c r="S60" s="1" t="e">
        <f t="shared" si="2"/>
        <v>#REF!</v>
      </c>
      <c r="T60" s="1" t="e">
        <f t="shared" si="2"/>
        <v>#REF!</v>
      </c>
      <c r="U60" s="1" t="e">
        <f t="shared" si="2"/>
        <v>#REF!</v>
      </c>
    </row>
    <row r="61" spans="1:21" x14ac:dyDescent="0.3">
      <c r="A61" s="5" t="e">
        <f>IF($D61="","",IF(#REF!="","",#REF!))</f>
        <v>#REF!</v>
      </c>
      <c r="B61" s="5" t="e">
        <f>IF($D61="","",IF(#REF!="","",#REF!))</f>
        <v>#REF!</v>
      </c>
      <c r="C61" s="5" t="e">
        <f>IF($D61="","",IF(#REF!="","",#REF!))</f>
        <v>#REF!</v>
      </c>
      <c r="D61" s="2" t="e">
        <f>IF(#REF!="","",#REF!)</f>
        <v>#REF!</v>
      </c>
      <c r="E61" s="2" t="e">
        <f>IF(#REF!="","",#REF!)</f>
        <v>#REF!</v>
      </c>
      <c r="F61" s="2" t="e">
        <f>IF(#REF!="","",#REF!)</f>
        <v>#REF!</v>
      </c>
      <c r="G61" s="2" t="e">
        <f>IF(#REF!="","",#REF!)</f>
        <v>#REF!</v>
      </c>
      <c r="H61" s="13" t="e">
        <f>#REF!</f>
        <v>#REF!</v>
      </c>
      <c r="I61" s="13" t="e">
        <f>#REF!</f>
        <v>#REF!</v>
      </c>
      <c r="J61" s="13" t="e">
        <f>#REF!</f>
        <v>#REF!</v>
      </c>
      <c r="K61" s="13" t="e">
        <f>#REF!</f>
        <v>#REF!</v>
      </c>
      <c r="M61" s="1" t="e">
        <f>VLOOKUP($A61,$Q$14:$U$63,#REF!,0)</f>
        <v>#REF!</v>
      </c>
      <c r="N61" s="1" t="e">
        <f>VLOOKUP($A61,$Q$14:$U$63,#REF!,0)</f>
        <v>#REF!</v>
      </c>
      <c r="O61" s="1" t="e">
        <f>VLOOKUP($A61,$Q$14:$U$63,#REF!,0)</f>
        <v>#REF!</v>
      </c>
      <c r="P61" s="1" t="e">
        <f>VLOOKUP($A61,$Q$14:$U$63,#REF!,0)</f>
        <v>#REF!</v>
      </c>
      <c r="Q61" s="1">
        <v>48</v>
      </c>
      <c r="R61" s="1" t="e">
        <f t="shared" si="2"/>
        <v>#REF!</v>
      </c>
      <c r="S61" s="1" t="e">
        <f t="shared" si="2"/>
        <v>#REF!</v>
      </c>
      <c r="T61" s="1" t="e">
        <f t="shared" si="2"/>
        <v>#REF!</v>
      </c>
      <c r="U61" s="1" t="e">
        <f t="shared" si="2"/>
        <v>#REF!</v>
      </c>
    </row>
    <row r="62" spans="1:21" x14ac:dyDescent="0.3">
      <c r="A62" s="5" t="e">
        <f>IF($D62="","",IF(#REF!="","",#REF!))</f>
        <v>#REF!</v>
      </c>
      <c r="B62" s="5" t="e">
        <f>IF($D62="","",IF(#REF!="","",#REF!))</f>
        <v>#REF!</v>
      </c>
      <c r="C62" s="5" t="e">
        <f>IF($D62="","",IF(#REF!="","",#REF!))</f>
        <v>#REF!</v>
      </c>
      <c r="D62" s="2" t="e">
        <f>IF(#REF!="","",#REF!)</f>
        <v>#REF!</v>
      </c>
      <c r="E62" s="2" t="e">
        <f>IF(#REF!="","",#REF!)</f>
        <v>#REF!</v>
      </c>
      <c r="F62" s="2" t="e">
        <f>IF(#REF!="","",#REF!)</f>
        <v>#REF!</v>
      </c>
      <c r="G62" s="2" t="e">
        <f>IF(#REF!="","",#REF!)</f>
        <v>#REF!</v>
      </c>
      <c r="H62" s="13" t="e">
        <f>#REF!</f>
        <v>#REF!</v>
      </c>
      <c r="I62" s="13" t="e">
        <f>#REF!</f>
        <v>#REF!</v>
      </c>
      <c r="J62" s="13" t="e">
        <f>#REF!</f>
        <v>#REF!</v>
      </c>
      <c r="K62" s="13" t="e">
        <f>#REF!</f>
        <v>#REF!</v>
      </c>
      <c r="M62" s="1" t="e">
        <f>VLOOKUP($A62,$Q$14:$U$63,#REF!,0)</f>
        <v>#REF!</v>
      </c>
      <c r="N62" s="1" t="e">
        <f>VLOOKUP($A62,$Q$14:$U$63,#REF!,0)</f>
        <v>#REF!</v>
      </c>
      <c r="O62" s="1" t="e">
        <f>VLOOKUP($A62,$Q$14:$U$63,#REF!,0)</f>
        <v>#REF!</v>
      </c>
      <c r="P62" s="1" t="e">
        <f>VLOOKUP($A62,$Q$14:$U$63,#REF!,0)</f>
        <v>#REF!</v>
      </c>
      <c r="Q62" s="1">
        <v>49</v>
      </c>
      <c r="R62" s="1" t="e">
        <f t="shared" si="2"/>
        <v>#REF!</v>
      </c>
      <c r="S62" s="1" t="e">
        <f t="shared" si="2"/>
        <v>#REF!</v>
      </c>
      <c r="T62" s="1" t="e">
        <f t="shared" si="2"/>
        <v>#REF!</v>
      </c>
      <c r="U62" s="1" t="e">
        <f t="shared" si="2"/>
        <v>#REF!</v>
      </c>
    </row>
    <row r="63" spans="1:21" x14ac:dyDescent="0.3">
      <c r="A63" s="5" t="e">
        <f>IF($D63="","",IF(#REF!="","",#REF!))</f>
        <v>#REF!</v>
      </c>
      <c r="B63" s="5" t="e">
        <f>IF($D63="","",IF(#REF!="","",#REF!))</f>
        <v>#REF!</v>
      </c>
      <c r="C63" s="5" t="e">
        <f>IF($D63="","",IF(#REF!="","",#REF!))</f>
        <v>#REF!</v>
      </c>
      <c r="D63" s="2" t="e">
        <f>IF(#REF!="","",#REF!)</f>
        <v>#REF!</v>
      </c>
      <c r="E63" s="2" t="e">
        <f>IF(#REF!="","",#REF!)</f>
        <v>#REF!</v>
      </c>
      <c r="F63" s="2" t="e">
        <f>IF(#REF!="","",#REF!)</f>
        <v>#REF!</v>
      </c>
      <c r="G63" s="2" t="e">
        <f>IF(#REF!="","",#REF!)</f>
        <v>#REF!</v>
      </c>
      <c r="H63" s="13" t="e">
        <f>#REF!</f>
        <v>#REF!</v>
      </c>
      <c r="I63" s="13" t="e">
        <f>#REF!</f>
        <v>#REF!</v>
      </c>
      <c r="J63" s="13" t="e">
        <f>#REF!</f>
        <v>#REF!</v>
      </c>
      <c r="K63" s="13" t="e">
        <f>#REF!</f>
        <v>#REF!</v>
      </c>
      <c r="M63" s="1" t="e">
        <f>VLOOKUP($A63,$Q$14:$U$63,#REF!,0)</f>
        <v>#REF!</v>
      </c>
      <c r="N63" s="1" t="e">
        <f>VLOOKUP($A63,$Q$14:$U$63,#REF!,0)</f>
        <v>#REF!</v>
      </c>
      <c r="O63" s="1" t="e">
        <f>VLOOKUP($A63,$Q$14:$U$63,#REF!,0)</f>
        <v>#REF!</v>
      </c>
      <c r="P63" s="1" t="e">
        <f>VLOOKUP($A63,$Q$14:$U$63,#REF!,0)</f>
        <v>#REF!</v>
      </c>
      <c r="Q63" s="1">
        <v>50</v>
      </c>
      <c r="R63" s="1" t="e">
        <f t="shared" si="2"/>
        <v>#REF!</v>
      </c>
      <c r="S63" s="1" t="e">
        <f t="shared" si="2"/>
        <v>#REF!</v>
      </c>
      <c r="T63" s="1" t="e">
        <f t="shared" si="2"/>
        <v>#REF!</v>
      </c>
      <c r="U63" s="1" t="e">
        <f t="shared" si="2"/>
        <v>#REF!</v>
      </c>
    </row>
    <row r="64" spans="1:21" x14ac:dyDescent="0.3"/>
    <row r="65" x14ac:dyDescent="0.3"/>
  </sheetData>
  <autoFilter ref="A13:K13" xr:uid="{A186CB49-E7D7-4F76-8E92-C3130227721A}"/>
  <mergeCells count="16">
    <mergeCell ref="A1:E1"/>
    <mergeCell ref="A3:M3"/>
    <mergeCell ref="A4:M4"/>
    <mergeCell ref="E6:F6"/>
    <mergeCell ref="E7:G7"/>
    <mergeCell ref="H7:K8"/>
    <mergeCell ref="E8:G8"/>
    <mergeCell ref="A9:C9"/>
    <mergeCell ref="E9:G9"/>
    <mergeCell ref="H9:K9"/>
    <mergeCell ref="A10:A13"/>
    <mergeCell ref="B10:B13"/>
    <mergeCell ref="C10:C13"/>
    <mergeCell ref="H10:K10"/>
    <mergeCell ref="E11:F11"/>
    <mergeCell ref="H12:J12"/>
  </mergeCells>
  <conditionalFormatting sqref="A14:C63">
    <cfRule type="cellIs" dxfId="94" priority="49" operator="equal">
      <formula>"RET"</formula>
    </cfRule>
    <cfRule type="cellIs" dxfId="93" priority="50" operator="equal">
      <formula>"WD"</formula>
    </cfRule>
    <cfRule type="cellIs" dxfId="92" priority="51" operator="equal">
      <formula>"EL"</formula>
    </cfRule>
    <cfRule type="cellIs" dxfId="91" priority="52" operator="lessThan">
      <formula>4</formula>
    </cfRule>
  </conditionalFormatting>
  <conditionalFormatting sqref="H28:K63 H20:K21 I23:K27 I16:K19">
    <cfRule type="cellIs" dxfId="90" priority="46" operator="equal">
      <formula>"WD"</formula>
    </cfRule>
    <cfRule type="cellIs" dxfId="89" priority="47" operator="equal">
      <formula>"RET"</formula>
    </cfRule>
    <cfRule type="cellIs" dxfId="88" priority="48" operator="equal">
      <formula>"EL"</formula>
    </cfRule>
  </conditionalFormatting>
  <conditionalFormatting sqref="I22:K22">
    <cfRule type="cellIs" dxfId="87" priority="43" operator="equal">
      <formula>"WD"</formula>
    </cfRule>
    <cfRule type="cellIs" dxfId="86" priority="44" operator="equal">
      <formula>"RET"</formula>
    </cfRule>
    <cfRule type="cellIs" dxfId="85" priority="45" operator="equal">
      <formula>"EL"</formula>
    </cfRule>
  </conditionalFormatting>
  <conditionalFormatting sqref="H24:H27">
    <cfRule type="cellIs" dxfId="84" priority="31" operator="equal">
      <formula>"WD"</formula>
    </cfRule>
    <cfRule type="cellIs" dxfId="83" priority="32" operator="equal">
      <formula>"RET"</formula>
    </cfRule>
    <cfRule type="cellIs" dxfId="82" priority="33" operator="equal">
      <formula>"EL"</formula>
    </cfRule>
  </conditionalFormatting>
  <conditionalFormatting sqref="H22">
    <cfRule type="cellIs" dxfId="81" priority="28" operator="equal">
      <formula>"WD"</formula>
    </cfRule>
    <cfRule type="cellIs" dxfId="80" priority="29" operator="equal">
      <formula>"RET"</formula>
    </cfRule>
    <cfRule type="cellIs" dxfId="79" priority="30" operator="equal">
      <formula>"EL"</formula>
    </cfRule>
  </conditionalFormatting>
  <conditionalFormatting sqref="H23">
    <cfRule type="cellIs" dxfId="78" priority="25" operator="equal">
      <formula>"WD"</formula>
    </cfRule>
    <cfRule type="cellIs" dxfId="77" priority="26" operator="equal">
      <formula>"RET"</formula>
    </cfRule>
    <cfRule type="cellIs" dxfId="76" priority="27" operator="equal">
      <formula>"EL"</formula>
    </cfRule>
  </conditionalFormatting>
  <conditionalFormatting sqref="I14:K14">
    <cfRule type="cellIs" dxfId="75" priority="22" operator="equal">
      <formula>"WD"</formula>
    </cfRule>
    <cfRule type="cellIs" dxfId="74" priority="23" operator="equal">
      <formula>"RET"</formula>
    </cfRule>
    <cfRule type="cellIs" dxfId="73" priority="24" operator="equal">
      <formula>"EL"</formula>
    </cfRule>
  </conditionalFormatting>
  <conditionalFormatting sqref="H14">
    <cfRule type="cellIs" dxfId="72" priority="19" operator="equal">
      <formula>"WD"</formula>
    </cfRule>
    <cfRule type="cellIs" dxfId="71" priority="20" operator="equal">
      <formula>"RET"</formula>
    </cfRule>
    <cfRule type="cellIs" dxfId="70" priority="21" operator="equal">
      <formula>"EL"</formula>
    </cfRule>
  </conditionalFormatting>
  <conditionalFormatting sqref="I15:K15">
    <cfRule type="cellIs" dxfId="69" priority="16" operator="equal">
      <formula>"WD"</formula>
    </cfRule>
    <cfRule type="cellIs" dxfId="68" priority="17" operator="equal">
      <formula>"RET"</formula>
    </cfRule>
    <cfRule type="cellIs" dxfId="67" priority="18" operator="equal">
      <formula>"EL"</formula>
    </cfRule>
  </conditionalFormatting>
  <conditionalFormatting sqref="H15">
    <cfRule type="cellIs" dxfId="66" priority="13" operator="equal">
      <formula>"WD"</formula>
    </cfRule>
    <cfRule type="cellIs" dxfId="65" priority="14" operator="equal">
      <formula>"RET"</formula>
    </cfRule>
    <cfRule type="cellIs" dxfId="64" priority="15" operator="equal">
      <formula>"EL"</formula>
    </cfRule>
  </conditionalFormatting>
  <conditionalFormatting sqref="H16">
    <cfRule type="cellIs" dxfId="63" priority="10" operator="equal">
      <formula>"WD"</formula>
    </cfRule>
    <cfRule type="cellIs" dxfId="62" priority="11" operator="equal">
      <formula>"RET"</formula>
    </cfRule>
    <cfRule type="cellIs" dxfId="61" priority="12" operator="equal">
      <formula>"EL"</formula>
    </cfRule>
  </conditionalFormatting>
  <conditionalFormatting sqref="H17">
    <cfRule type="cellIs" dxfId="60" priority="7" operator="equal">
      <formula>"WD"</formula>
    </cfRule>
    <cfRule type="cellIs" dxfId="59" priority="8" operator="equal">
      <formula>"RET"</formula>
    </cfRule>
    <cfRule type="cellIs" dxfId="58" priority="9" operator="equal">
      <formula>"EL"</formula>
    </cfRule>
  </conditionalFormatting>
  <conditionalFormatting sqref="H18">
    <cfRule type="cellIs" dxfId="57" priority="4" operator="equal">
      <formula>"WD"</formula>
    </cfRule>
    <cfRule type="cellIs" dxfId="56" priority="5" operator="equal">
      <formula>"RET"</formula>
    </cfRule>
    <cfRule type="cellIs" dxfId="55" priority="6" operator="equal">
      <formula>"EL"</formula>
    </cfRule>
  </conditionalFormatting>
  <conditionalFormatting sqref="H19">
    <cfRule type="cellIs" dxfId="54" priority="1" operator="equal">
      <formula>"WD"</formula>
    </cfRule>
    <cfRule type="cellIs" dxfId="53" priority="2" operator="equal">
      <formula>"RET"</formula>
    </cfRule>
    <cfRule type="cellIs" dxfId="52" priority="3" operator="equal">
      <formula>"EL"</formula>
    </cfRule>
  </conditionalFormatting>
  <dataValidations count="1">
    <dataValidation type="list" allowBlank="1" showInputMessage="1" showErrorMessage="1" errorTitle="Opção Inválida" error="Selecione &quot;Sim&quot; ou &quot;Não&quot;." promptTitle="Impressão de Resultado Parcial" prompt="Caso deseje imprimir um resultado parcial, selecione &quot;Sim&quot;." sqref="F1" xr:uid="{3DB24F70-58FB-4D67-8DFD-72FDB5D21FA8}">
      <formula1>"Sim,Não"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orientation="landscape" horizontalDpi="360" verticalDpi="36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33D63-2721-480A-BBE8-4B557777EB31}">
  <sheetPr>
    <tabColor rgb="FF92D050"/>
    <pageSetUpPr fitToPage="1"/>
  </sheetPr>
  <dimension ref="A1:U65"/>
  <sheetViews>
    <sheetView view="pageBreakPreview" topLeftCell="D1" zoomScaleSheetLayoutView="100" workbookViewId="0">
      <selection activeCell="K25" sqref="K25"/>
    </sheetView>
  </sheetViews>
  <sheetFormatPr defaultColWidth="0" defaultRowHeight="14.4" customHeight="1" zeroHeight="1" x14ac:dyDescent="0.3"/>
  <cols>
    <col min="1" max="1" width="0.88671875" style="1" hidden="1" customWidth="1"/>
    <col min="2" max="2" width="1.44140625" style="1" hidden="1" customWidth="1"/>
    <col min="3" max="3" width="0.21875" style="1" hidden="1" customWidth="1"/>
    <col min="4" max="4" width="9.5546875" style="1" customWidth="1"/>
    <col min="5" max="5" width="31.44140625" style="1" customWidth="1"/>
    <col min="6" max="6" width="23.88671875" style="1" customWidth="1"/>
    <col min="7" max="7" width="30.77734375" style="1" customWidth="1"/>
    <col min="8" max="8" width="8.6640625" style="1" customWidth="1"/>
    <col min="9" max="9" width="8.44140625" style="1" customWidth="1"/>
    <col min="10" max="10" width="9.44140625" style="1" hidden="1" customWidth="1"/>
    <col min="11" max="11" width="12.6640625" style="1" customWidth="1"/>
    <col min="12" max="16384" width="9.109375" style="1" hidden="1"/>
  </cols>
  <sheetData>
    <row r="1" spans="1:21" ht="26.4" thickBot="1" x14ac:dyDescent="0.55000000000000004">
      <c r="A1" s="21" t="s">
        <v>3</v>
      </c>
      <c r="B1" s="21"/>
      <c r="C1" s="21"/>
      <c r="D1" s="21"/>
      <c r="E1" s="21"/>
      <c r="F1" s="10" t="s">
        <v>15</v>
      </c>
    </row>
    <row r="2" spans="1:21" x14ac:dyDescent="0.3"/>
    <row r="3" spans="1:21" ht="31.8" customHeight="1" x14ac:dyDescent="0.45">
      <c r="A3" s="22" t="s">
        <v>11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21" ht="39.6" customHeight="1" x14ac:dyDescent="0.35">
      <c r="A4" s="24" t="s">
        <v>128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21" x14ac:dyDescent="0.3"/>
    <row r="6" spans="1:21" x14ac:dyDescent="0.3">
      <c r="A6" s="4"/>
      <c r="B6" s="4"/>
      <c r="C6" s="4"/>
      <c r="D6" s="15" t="s">
        <v>7</v>
      </c>
      <c r="E6" s="25" t="s">
        <v>47</v>
      </c>
      <c r="F6" s="25"/>
    </row>
    <row r="7" spans="1:21" ht="15" customHeight="1" x14ac:dyDescent="0.3">
      <c r="A7" s="4"/>
      <c r="B7" s="4"/>
      <c r="C7" s="4"/>
      <c r="D7" s="15" t="s">
        <v>10</v>
      </c>
      <c r="E7" s="26" t="s">
        <v>51</v>
      </c>
      <c r="F7" s="26"/>
      <c r="G7" s="26"/>
      <c r="H7" s="27" t="str">
        <f>IF(F1="Sim","RESULTADO PARCIAL - NÃO OFICIAL","")</f>
        <v/>
      </c>
      <c r="I7" s="27"/>
      <c r="J7" s="27"/>
      <c r="K7" s="27"/>
    </row>
    <row r="8" spans="1:21" ht="15.75" customHeight="1" x14ac:dyDescent="0.3">
      <c r="A8" s="3"/>
      <c r="B8" s="3"/>
      <c r="C8" s="3"/>
      <c r="E8" s="26" t="s">
        <v>134</v>
      </c>
      <c r="F8" s="26"/>
      <c r="G8" s="26"/>
      <c r="H8" s="27"/>
      <c r="I8" s="27"/>
      <c r="J8" s="27"/>
      <c r="K8" s="27"/>
    </row>
    <row r="9" spans="1:21" x14ac:dyDescent="0.3">
      <c r="A9" s="28" t="s">
        <v>9</v>
      </c>
      <c r="B9" s="28"/>
      <c r="C9" s="28"/>
      <c r="E9" s="26" t="s">
        <v>130</v>
      </c>
      <c r="F9" s="26"/>
      <c r="G9" s="26"/>
      <c r="H9" s="29" t="s">
        <v>54</v>
      </c>
      <c r="I9" s="29"/>
      <c r="J9" s="29"/>
      <c r="K9" s="29"/>
    </row>
    <row r="10" spans="1:21" ht="15" thickBot="1" x14ac:dyDescent="0.35">
      <c r="A10" s="30" t="e">
        <f>IF(#REF!="","",#REF!)</f>
        <v>#REF!</v>
      </c>
      <c r="B10" s="30" t="e">
        <f>IF(#REF!="","",#REF!)</f>
        <v>#REF!</v>
      </c>
      <c r="C10" s="30" t="e">
        <f>IF(#REF!="","",#REF!)</f>
        <v>#REF!</v>
      </c>
      <c r="D10" s="16"/>
      <c r="H10" s="31" t="s">
        <v>8</v>
      </c>
      <c r="I10" s="31"/>
      <c r="J10" s="31"/>
      <c r="K10" s="31"/>
    </row>
    <row r="11" spans="1:21" ht="18.600000000000001" customHeight="1" thickBot="1" x14ac:dyDescent="0.35">
      <c r="A11" s="30"/>
      <c r="B11" s="30"/>
      <c r="C11" s="30"/>
      <c r="D11" s="17"/>
      <c r="E11" s="32" t="s">
        <v>116</v>
      </c>
      <c r="F11" s="33"/>
      <c r="O11"/>
    </row>
    <row r="12" spans="1:21" x14ac:dyDescent="0.3">
      <c r="A12" s="30"/>
      <c r="B12" s="30"/>
      <c r="C12" s="30"/>
      <c r="D12" s="8"/>
      <c r="E12" s="8"/>
      <c r="F12" s="8"/>
      <c r="G12" s="8"/>
      <c r="H12" s="28" t="s">
        <v>6</v>
      </c>
      <c r="I12" s="28"/>
      <c r="J12" s="28"/>
      <c r="K12" s="7"/>
      <c r="M12" s="1" t="s">
        <v>0</v>
      </c>
    </row>
    <row r="13" spans="1:21" ht="15" customHeight="1" x14ac:dyDescent="0.3">
      <c r="A13" s="30"/>
      <c r="B13" s="30"/>
      <c r="C13" s="30"/>
      <c r="D13" s="14" t="s">
        <v>16</v>
      </c>
      <c r="E13" s="6" t="s">
        <v>2</v>
      </c>
      <c r="F13" s="6" t="s">
        <v>4</v>
      </c>
      <c r="G13" s="6" t="s">
        <v>5</v>
      </c>
      <c r="H13" s="6" t="s">
        <v>123</v>
      </c>
      <c r="I13" s="6" t="s">
        <v>125</v>
      </c>
      <c r="J13" s="6" t="s">
        <v>45</v>
      </c>
      <c r="K13" s="6" t="s">
        <v>1</v>
      </c>
      <c r="M13" s="11" t="e">
        <f>serie_1</f>
        <v>#NAME?</v>
      </c>
      <c r="N13" s="12" t="e">
        <f>serie_2</f>
        <v>#NAME?</v>
      </c>
      <c r="O13" s="12" t="e">
        <f>serie_3</f>
        <v>#NAME?</v>
      </c>
      <c r="P13" s="12" t="e">
        <f>serie_4</f>
        <v>#NAME?</v>
      </c>
      <c r="R13" s="11" t="e">
        <f>serie_1</f>
        <v>#NAME?</v>
      </c>
      <c r="S13" s="12" t="e">
        <f>serie_2</f>
        <v>#NAME?</v>
      </c>
      <c r="T13" s="12" t="e">
        <f>serie_3</f>
        <v>#NAME?</v>
      </c>
      <c r="U13" s="12" t="e">
        <f>serie_4</f>
        <v>#NAME?</v>
      </c>
    </row>
    <row r="14" spans="1:21" x14ac:dyDescent="0.3">
      <c r="A14" s="5" t="e">
        <f>IF($D14="","",IF(#REF!="","",#REF!))</f>
        <v>#REF!</v>
      </c>
      <c r="B14" s="5" t="e">
        <f>IF($D14="","",IF(#REF!="","",#REF!))</f>
        <v>#REF!</v>
      </c>
      <c r="C14" s="5" t="e">
        <f>IF($D14="","",IF(#REF!="","",#REF!))</f>
        <v>#REF!</v>
      </c>
      <c r="D14" s="18" t="s">
        <v>20</v>
      </c>
      <c r="E14" s="18" t="s">
        <v>121</v>
      </c>
      <c r="F14" s="18" t="s">
        <v>122</v>
      </c>
      <c r="G14" s="18" t="s">
        <v>68</v>
      </c>
      <c r="H14" s="19">
        <v>0.67820999999999998</v>
      </c>
      <c r="I14" s="19">
        <v>0.69884999999999997</v>
      </c>
      <c r="J14" s="19"/>
      <c r="K14" s="19">
        <v>0.68852999999999998</v>
      </c>
      <c r="M14" s="1" t="e">
        <f>VLOOKUP($A14,$Q$14:$U$63,#REF!,0)</f>
        <v>#REF!</v>
      </c>
      <c r="N14" s="1" t="e">
        <f>VLOOKUP($A14,$Q$14:$U$63,#REF!,0)</f>
        <v>#REF!</v>
      </c>
      <c r="O14" s="1" t="e">
        <f>VLOOKUP($A14,$Q$14:$U$63,#REF!,0)</f>
        <v>#REF!</v>
      </c>
      <c r="P14" s="1" t="e">
        <f>VLOOKUP($A14,$Q$14:$U$63,#REF!,0)</f>
        <v>#REF!</v>
      </c>
      <c r="Q14" s="1">
        <v>1</v>
      </c>
      <c r="R14" s="1" t="e">
        <f>#REF!+2</f>
        <v>#REF!</v>
      </c>
      <c r="S14" s="1" t="e">
        <f>#REF!+2</f>
        <v>#REF!</v>
      </c>
      <c r="T14" s="1" t="e">
        <f>#REF!+2</f>
        <v>#REF!</v>
      </c>
      <c r="U14" s="1" t="e">
        <f>#REF!+2</f>
        <v>#REF!</v>
      </c>
    </row>
    <row r="15" spans="1:21" x14ac:dyDescent="0.3">
      <c r="A15" s="5" t="e">
        <f>IF($D15="","",IF(#REF!="","",#REF!))</f>
        <v>#REF!</v>
      </c>
      <c r="B15" s="5" t="e">
        <f>IF($D15="","",IF(#REF!="","",#REF!))</f>
        <v>#REF!</v>
      </c>
      <c r="C15" s="5" t="e">
        <f>IF($D15="","",IF(#REF!="","",#REF!))</f>
        <v>#REF!</v>
      </c>
      <c r="D15" s="18" t="s">
        <v>21</v>
      </c>
      <c r="E15" s="18" t="s">
        <v>117</v>
      </c>
      <c r="F15" s="18" t="s">
        <v>93</v>
      </c>
      <c r="G15" s="18" t="s">
        <v>63</v>
      </c>
      <c r="H15" s="19">
        <v>0.66730999999999996</v>
      </c>
      <c r="I15" s="19">
        <v>0.68045999999999995</v>
      </c>
      <c r="J15" s="19"/>
      <c r="K15" s="19">
        <v>0.67388999999999999</v>
      </c>
      <c r="M15" s="1" t="e">
        <f>VLOOKUP($A15,$Q$14:$U$63,#REF!,0)</f>
        <v>#REF!</v>
      </c>
      <c r="N15" s="1" t="e">
        <f>VLOOKUP($A15,$Q$14:$U$63,#REF!,0)</f>
        <v>#REF!</v>
      </c>
      <c r="O15" s="1" t="e">
        <f>VLOOKUP($A15,$Q$14:$U$63,#REF!,0)</f>
        <v>#REF!</v>
      </c>
      <c r="P15" s="1" t="e">
        <f>VLOOKUP($A15,$Q$14:$U$63,#REF!,0)</f>
        <v>#REF!</v>
      </c>
      <c r="Q15" s="1">
        <v>2</v>
      </c>
      <c r="R15" s="1" t="e">
        <f>#REF!-2</f>
        <v>#REF!</v>
      </c>
      <c r="S15" s="1" t="e">
        <f>#REF!-2</f>
        <v>#REF!</v>
      </c>
      <c r="T15" s="1" t="e">
        <f>#REF!-2</f>
        <v>#REF!</v>
      </c>
      <c r="U15" s="1" t="e">
        <f>#REF!-2</f>
        <v>#REF!</v>
      </c>
    </row>
    <row r="16" spans="1:21" x14ac:dyDescent="0.3">
      <c r="A16" s="5" t="e">
        <f>IF($D16="","",IF(#REF!="","",#REF!))</f>
        <v>#REF!</v>
      </c>
      <c r="B16" s="5" t="e">
        <f>IF($D16="","",IF(#REF!="","",#REF!))</f>
        <v>#REF!</v>
      </c>
      <c r="C16" s="5" t="e">
        <f>IF($D16="","",IF(#REF!="","",#REF!))</f>
        <v>#REF!</v>
      </c>
      <c r="D16" s="18" t="s">
        <v>22</v>
      </c>
      <c r="E16" s="18" t="s">
        <v>119</v>
      </c>
      <c r="F16" s="18" t="s">
        <v>120</v>
      </c>
      <c r="G16" s="18" t="s">
        <v>82</v>
      </c>
      <c r="H16" s="19">
        <v>0.65051999999999999</v>
      </c>
      <c r="I16" s="19">
        <v>0.67701</v>
      </c>
      <c r="J16" s="19"/>
      <c r="K16" s="19">
        <v>0.66376999999999997</v>
      </c>
      <c r="M16" s="1" t="e">
        <f>VLOOKUP($A16,$Q$14:$U$63,#REF!,0)</f>
        <v>#REF!</v>
      </c>
      <c r="N16" s="1" t="e">
        <f>VLOOKUP($A16,$Q$14:$U$63,#REF!,0)</f>
        <v>#REF!</v>
      </c>
      <c r="O16" s="1" t="e">
        <f>VLOOKUP($A16,$Q$14:$U$63,#REF!,0)</f>
        <v>#REF!</v>
      </c>
      <c r="P16" s="1" t="e">
        <f>VLOOKUP($A16,$Q$14:$U$63,#REF!,0)</f>
        <v>#REF!</v>
      </c>
      <c r="Q16" s="1">
        <v>3</v>
      </c>
      <c r="R16" s="1" t="e">
        <f t="shared" ref="R16:U31" si="0">IF(R15-1&lt;1,1,R15-1)</f>
        <v>#REF!</v>
      </c>
      <c r="S16" s="1" t="e">
        <f t="shared" si="0"/>
        <v>#REF!</v>
      </c>
      <c r="T16" s="1" t="e">
        <f t="shared" si="0"/>
        <v>#REF!</v>
      </c>
      <c r="U16" s="1" t="e">
        <f t="shared" si="0"/>
        <v>#REF!</v>
      </c>
    </row>
    <row r="17" spans="1:21" x14ac:dyDescent="0.3">
      <c r="A17" s="5" t="e">
        <f>IF($D17="","",IF(#REF!="","",#REF!))</f>
        <v>#REF!</v>
      </c>
      <c r="B17" s="5" t="e">
        <f>IF($D17="","",IF(#REF!="","",#REF!))</f>
        <v>#REF!</v>
      </c>
      <c r="C17" s="5" t="e">
        <f>IF($D17="","",IF(#REF!="","",#REF!))</f>
        <v>#REF!</v>
      </c>
      <c r="D17" s="18" t="s">
        <v>23</v>
      </c>
      <c r="E17" s="18" t="s">
        <v>104</v>
      </c>
      <c r="F17" s="18" t="s">
        <v>118</v>
      </c>
      <c r="G17" s="18" t="s">
        <v>35</v>
      </c>
      <c r="H17" s="19">
        <v>0.64422999999999997</v>
      </c>
      <c r="I17" s="19" t="s">
        <v>132</v>
      </c>
      <c r="J17" s="19"/>
      <c r="K17" s="19" t="s">
        <v>126</v>
      </c>
      <c r="M17" s="1" t="e">
        <f>VLOOKUP($A17,$Q$14:$U$63,#REF!,0)</f>
        <v>#REF!</v>
      </c>
      <c r="N17" s="1" t="e">
        <f>VLOOKUP($A17,$Q$14:$U$63,#REF!,0)</f>
        <v>#REF!</v>
      </c>
      <c r="O17" s="1" t="e">
        <f>VLOOKUP($A17,$Q$14:$U$63,#REF!,0)</f>
        <v>#REF!</v>
      </c>
      <c r="P17" s="1" t="e">
        <f>VLOOKUP($A17,$Q$14:$U$63,#REF!,0)</f>
        <v>#REF!</v>
      </c>
      <c r="Q17" s="1">
        <v>4</v>
      </c>
      <c r="R17" s="1" t="e">
        <f t="shared" si="0"/>
        <v>#REF!</v>
      </c>
      <c r="S17" s="1" t="e">
        <f t="shared" si="0"/>
        <v>#REF!</v>
      </c>
      <c r="T17" s="1" t="e">
        <f t="shared" si="0"/>
        <v>#REF!</v>
      </c>
      <c r="U17" s="1" t="e">
        <f t="shared" si="0"/>
        <v>#REF!</v>
      </c>
    </row>
    <row r="18" spans="1:21" x14ac:dyDescent="0.3">
      <c r="A18" s="5" t="e">
        <f>IF($D18="","",IF(#REF!="","",#REF!))</f>
        <v>#REF!</v>
      </c>
      <c r="B18" s="5" t="e">
        <f>IF($D18="","",IF(#REF!="","",#REF!))</f>
        <v>#REF!</v>
      </c>
      <c r="C18" s="5" t="e">
        <f>IF($D18="","",IF(#REF!="","",#REF!))</f>
        <v>#REF!</v>
      </c>
      <c r="D18" s="18" t="s">
        <v>24</v>
      </c>
      <c r="E18" s="18"/>
      <c r="F18" s="18"/>
      <c r="G18" s="18"/>
      <c r="H18" s="19"/>
      <c r="I18" s="19"/>
      <c r="J18" s="19"/>
      <c r="K18" s="19"/>
      <c r="M18" s="1" t="e">
        <f>VLOOKUP($A18,$Q$14:$U$63,#REF!,0)</f>
        <v>#REF!</v>
      </c>
      <c r="N18" s="1" t="e">
        <f>VLOOKUP($A18,$Q$14:$U$63,#REF!,0)</f>
        <v>#REF!</v>
      </c>
      <c r="O18" s="1" t="e">
        <f>VLOOKUP($A18,$Q$14:$U$63,#REF!,0)</f>
        <v>#REF!</v>
      </c>
      <c r="P18" s="1" t="e">
        <f>VLOOKUP($A18,$Q$14:$U$63,#REF!,0)</f>
        <v>#REF!</v>
      </c>
      <c r="Q18" s="1">
        <v>5</v>
      </c>
      <c r="R18" s="1" t="e">
        <f t="shared" si="0"/>
        <v>#REF!</v>
      </c>
      <c r="S18" s="1" t="e">
        <f t="shared" si="0"/>
        <v>#REF!</v>
      </c>
      <c r="T18" s="1" t="e">
        <f t="shared" si="0"/>
        <v>#REF!</v>
      </c>
      <c r="U18" s="1" t="e">
        <f t="shared" si="0"/>
        <v>#REF!</v>
      </c>
    </row>
    <row r="19" spans="1:21" x14ac:dyDescent="0.3">
      <c r="A19" s="5" t="e">
        <f>IF($D19="","",IF(#REF!="","",#REF!))</f>
        <v>#REF!</v>
      </c>
      <c r="B19" s="5" t="e">
        <f>IF($D19="","",IF(#REF!="","",#REF!))</f>
        <v>#REF!</v>
      </c>
      <c r="C19" s="5" t="e">
        <f>IF($D19="","",IF(#REF!="","",#REF!))</f>
        <v>#REF!</v>
      </c>
      <c r="D19" s="18" t="s">
        <v>37</v>
      </c>
      <c r="E19" s="18"/>
      <c r="F19" s="18"/>
      <c r="G19" s="18"/>
      <c r="H19" s="19"/>
      <c r="I19" s="19"/>
      <c r="J19" s="19"/>
      <c r="K19" s="19"/>
      <c r="M19" s="1" t="e">
        <f>VLOOKUP($A19,$Q$14:$U$63,#REF!,0)</f>
        <v>#REF!</v>
      </c>
      <c r="N19" s="1" t="e">
        <f>VLOOKUP($A19,$Q$14:$U$63,#REF!,0)</f>
        <v>#REF!</v>
      </c>
      <c r="O19" s="1" t="e">
        <f>VLOOKUP($A19,$Q$14:$U$63,#REF!,0)</f>
        <v>#REF!</v>
      </c>
      <c r="P19" s="1" t="e">
        <f>VLOOKUP($A19,$Q$14:$U$63,#REF!,0)</f>
        <v>#REF!</v>
      </c>
      <c r="Q19" s="1">
        <v>6</v>
      </c>
      <c r="R19" s="1" t="e">
        <f t="shared" si="0"/>
        <v>#REF!</v>
      </c>
      <c r="S19" s="1" t="e">
        <f t="shared" si="0"/>
        <v>#REF!</v>
      </c>
      <c r="T19" s="1" t="e">
        <f t="shared" si="0"/>
        <v>#REF!</v>
      </c>
      <c r="U19" s="1" t="e">
        <f t="shared" si="0"/>
        <v>#REF!</v>
      </c>
    </row>
    <row r="20" spans="1:21" x14ac:dyDescent="0.3">
      <c r="A20" s="5" t="e">
        <f>IF($D20="","",IF(#REF!="","",#REF!))</f>
        <v>#REF!</v>
      </c>
      <c r="B20" s="5" t="e">
        <f>IF($D20="","",IF(#REF!="","",#REF!))</f>
        <v>#REF!</v>
      </c>
      <c r="C20" s="5" t="e">
        <f>IF($D20="","",IF(#REF!="","",#REF!))</f>
        <v>#REF!</v>
      </c>
      <c r="D20" s="18" t="s">
        <v>38</v>
      </c>
      <c r="E20" s="18"/>
      <c r="F20" s="18"/>
      <c r="G20" s="18"/>
      <c r="H20" s="19"/>
      <c r="I20" s="19"/>
      <c r="J20" s="19"/>
      <c r="K20" s="19"/>
      <c r="M20" s="1" t="e">
        <f>VLOOKUP($A20,$Q$14:$U$63,#REF!,0)</f>
        <v>#REF!</v>
      </c>
      <c r="N20" s="1" t="e">
        <f>VLOOKUP($A20,$Q$14:$U$63,#REF!,0)</f>
        <v>#REF!</v>
      </c>
      <c r="O20" s="1" t="e">
        <f>VLOOKUP($A20,$Q$14:$U$63,#REF!,0)</f>
        <v>#REF!</v>
      </c>
      <c r="P20" s="1" t="e">
        <f>VLOOKUP($A20,$Q$14:$U$63,#REF!,0)</f>
        <v>#REF!</v>
      </c>
      <c r="Q20" s="1">
        <v>7</v>
      </c>
      <c r="R20" s="1" t="e">
        <f t="shared" si="0"/>
        <v>#REF!</v>
      </c>
      <c r="S20" s="1" t="e">
        <f t="shared" si="0"/>
        <v>#REF!</v>
      </c>
      <c r="T20" s="1" t="e">
        <f t="shared" si="0"/>
        <v>#REF!</v>
      </c>
      <c r="U20" s="1" t="e">
        <f t="shared" si="0"/>
        <v>#REF!</v>
      </c>
    </row>
    <row r="21" spans="1:21" x14ac:dyDescent="0.3">
      <c r="A21" s="5" t="e">
        <f>IF($D21="","",IF(#REF!="","",#REF!))</f>
        <v>#REF!</v>
      </c>
      <c r="B21" s="5" t="e">
        <f>IF($D21="","",IF(#REF!="","",#REF!))</f>
        <v>#REF!</v>
      </c>
      <c r="C21" s="5" t="e">
        <f>IF($D21="","",IF(#REF!="","",#REF!))</f>
        <v>#REF!</v>
      </c>
      <c r="D21" s="18" t="s">
        <v>39</v>
      </c>
      <c r="E21" s="18"/>
      <c r="F21" s="18"/>
      <c r="G21" s="18"/>
      <c r="H21" s="19"/>
      <c r="I21" s="19"/>
      <c r="J21" s="19"/>
      <c r="K21" s="19"/>
      <c r="M21" s="1" t="e">
        <f>VLOOKUP($A21,$Q$14:$U$63,#REF!,0)</f>
        <v>#REF!</v>
      </c>
      <c r="N21" s="1" t="e">
        <f>VLOOKUP($A21,$Q$14:$U$63,#REF!,0)</f>
        <v>#REF!</v>
      </c>
      <c r="O21" s="1" t="e">
        <f>VLOOKUP($A21,$Q$14:$U$63,#REF!,0)</f>
        <v>#REF!</v>
      </c>
      <c r="P21" s="1" t="e">
        <f>VLOOKUP($A21,$Q$14:$U$63,#REF!,0)</f>
        <v>#REF!</v>
      </c>
      <c r="Q21" s="1">
        <v>8</v>
      </c>
      <c r="R21" s="1" t="e">
        <f t="shared" si="0"/>
        <v>#REF!</v>
      </c>
      <c r="S21" s="1" t="e">
        <f t="shared" si="0"/>
        <v>#REF!</v>
      </c>
      <c r="T21" s="1" t="e">
        <f t="shared" si="0"/>
        <v>#REF!</v>
      </c>
      <c r="U21" s="1" t="e">
        <f t="shared" si="0"/>
        <v>#REF!</v>
      </c>
    </row>
    <row r="22" spans="1:21" x14ac:dyDescent="0.3">
      <c r="A22" s="5" t="e">
        <f>IF($D22="","",IF(#REF!="","",#REF!))</f>
        <v>#REF!</v>
      </c>
      <c r="B22" s="5" t="e">
        <f>IF($D22="","",IF(#REF!="","",#REF!))</f>
        <v>#REF!</v>
      </c>
      <c r="C22" s="5" t="e">
        <f>IF($D22="","",IF(#REF!="","",#REF!))</f>
        <v>#REF!</v>
      </c>
      <c r="D22" s="18" t="s">
        <v>40</v>
      </c>
      <c r="E22" s="18"/>
      <c r="F22" s="18"/>
      <c r="G22" s="18"/>
      <c r="H22" s="19"/>
      <c r="I22" s="19"/>
      <c r="J22" s="19"/>
      <c r="K22" s="19"/>
      <c r="M22" s="1" t="e">
        <f>VLOOKUP($A22,$Q$14:$U$63,#REF!,0)</f>
        <v>#REF!</v>
      </c>
      <c r="N22" s="1" t="e">
        <f>VLOOKUP($A22,$Q$14:$U$63,#REF!,0)</f>
        <v>#REF!</v>
      </c>
      <c r="O22" s="1" t="e">
        <f>VLOOKUP($A22,$Q$14:$U$63,#REF!,0)</f>
        <v>#REF!</v>
      </c>
      <c r="P22" s="1" t="e">
        <f>VLOOKUP($A22,$Q$14:$U$63,#REF!,0)</f>
        <v>#REF!</v>
      </c>
      <c r="Q22" s="1">
        <v>9</v>
      </c>
      <c r="R22" s="1" t="e">
        <f t="shared" si="0"/>
        <v>#REF!</v>
      </c>
      <c r="S22" s="1" t="e">
        <f t="shared" si="0"/>
        <v>#REF!</v>
      </c>
      <c r="T22" s="1" t="e">
        <f t="shared" si="0"/>
        <v>#REF!</v>
      </c>
      <c r="U22" s="1" t="e">
        <f t="shared" si="0"/>
        <v>#REF!</v>
      </c>
    </row>
    <row r="23" spans="1:21" x14ac:dyDescent="0.3">
      <c r="A23" s="5" t="e">
        <f>IF($D23="","",IF(#REF!="","",#REF!))</f>
        <v>#REF!</v>
      </c>
      <c r="B23" s="5" t="e">
        <f>IF($D23="","",IF(#REF!="","",#REF!))</f>
        <v>#REF!</v>
      </c>
      <c r="C23" s="5" t="e">
        <f>IF($D23="","",IF(#REF!="","",#REF!))</f>
        <v>#REF!</v>
      </c>
      <c r="D23" s="18" t="s">
        <v>41</v>
      </c>
      <c r="E23" s="18"/>
      <c r="F23" s="18"/>
      <c r="G23" s="18"/>
      <c r="H23" s="19"/>
      <c r="I23" s="19"/>
      <c r="J23" s="19"/>
      <c r="K23" s="19"/>
      <c r="M23" s="1" t="e">
        <f>VLOOKUP($A23,$Q$14:$U$63,#REF!,0)</f>
        <v>#REF!</v>
      </c>
      <c r="N23" s="1" t="e">
        <f>VLOOKUP($A23,$Q$14:$U$63,#REF!,0)</f>
        <v>#REF!</v>
      </c>
      <c r="O23" s="1" t="e">
        <f>VLOOKUP($A23,$Q$14:$U$63,#REF!,0)</f>
        <v>#REF!</v>
      </c>
      <c r="P23" s="1" t="e">
        <f>VLOOKUP($A23,$Q$14:$U$63,#REF!,0)</f>
        <v>#REF!</v>
      </c>
      <c r="Q23" s="1">
        <v>10</v>
      </c>
      <c r="R23" s="1" t="e">
        <f t="shared" si="0"/>
        <v>#REF!</v>
      </c>
      <c r="S23" s="1" t="e">
        <f t="shared" si="0"/>
        <v>#REF!</v>
      </c>
      <c r="T23" s="1" t="e">
        <f t="shared" si="0"/>
        <v>#REF!</v>
      </c>
      <c r="U23" s="1" t="e">
        <f t="shared" si="0"/>
        <v>#REF!</v>
      </c>
    </row>
    <row r="24" spans="1:21" x14ac:dyDescent="0.3">
      <c r="A24" s="5" t="e">
        <f>IF($D24="","",IF(#REF!="","",#REF!))</f>
        <v>#REF!</v>
      </c>
      <c r="B24" s="5" t="e">
        <f>IF($D24="","",IF(#REF!="","",#REF!))</f>
        <v>#REF!</v>
      </c>
      <c r="C24" s="5" t="e">
        <f>IF($D24="","",IF(#REF!="","",#REF!))</f>
        <v>#REF!</v>
      </c>
      <c r="D24" s="18" t="s">
        <v>42</v>
      </c>
      <c r="E24" s="18"/>
      <c r="F24" s="18"/>
      <c r="G24" s="18"/>
      <c r="H24" s="19"/>
      <c r="I24" s="19"/>
      <c r="J24" s="19"/>
      <c r="K24" s="19"/>
      <c r="M24" s="1" t="e">
        <f>VLOOKUP($A24,$Q$14:$U$63,#REF!,0)</f>
        <v>#REF!</v>
      </c>
      <c r="N24" s="1" t="e">
        <f>VLOOKUP($A24,$Q$14:$U$63,#REF!,0)</f>
        <v>#REF!</v>
      </c>
      <c r="O24" s="1" t="e">
        <f>VLOOKUP($A24,$Q$14:$U$63,#REF!,0)</f>
        <v>#REF!</v>
      </c>
      <c r="P24" s="1" t="e">
        <f>VLOOKUP($A24,$Q$14:$U$63,#REF!,0)</f>
        <v>#REF!</v>
      </c>
      <c r="Q24" s="1">
        <v>11</v>
      </c>
      <c r="R24" s="1" t="e">
        <f t="shared" si="0"/>
        <v>#REF!</v>
      </c>
      <c r="S24" s="1" t="e">
        <f t="shared" si="0"/>
        <v>#REF!</v>
      </c>
      <c r="T24" s="1" t="e">
        <f t="shared" si="0"/>
        <v>#REF!</v>
      </c>
      <c r="U24" s="1" t="e">
        <f t="shared" si="0"/>
        <v>#REF!</v>
      </c>
    </row>
    <row r="25" spans="1:21" x14ac:dyDescent="0.3">
      <c r="A25" s="5" t="e">
        <f>IF($D25="","",IF(#REF!="","",#REF!))</f>
        <v>#REF!</v>
      </c>
      <c r="B25" s="5" t="e">
        <f>IF($D25="","",IF(#REF!="","",#REF!))</f>
        <v>#REF!</v>
      </c>
      <c r="C25" s="5" t="e">
        <f>IF($D25="","",IF(#REF!="","",#REF!))</f>
        <v>#REF!</v>
      </c>
      <c r="D25" s="18" t="s">
        <v>43</v>
      </c>
      <c r="E25" s="18"/>
      <c r="F25" s="18"/>
      <c r="G25" s="18"/>
      <c r="H25" s="19"/>
      <c r="I25" s="19"/>
      <c r="J25" s="19"/>
      <c r="K25" s="19"/>
      <c r="M25" s="1" t="e">
        <f>VLOOKUP($A25,$Q$14:$U$63,#REF!,0)</f>
        <v>#REF!</v>
      </c>
      <c r="N25" s="1" t="e">
        <f>VLOOKUP($A25,$Q$14:$U$63,#REF!,0)</f>
        <v>#REF!</v>
      </c>
      <c r="O25" s="1" t="e">
        <f>VLOOKUP($A25,$Q$14:$U$63,#REF!,0)</f>
        <v>#REF!</v>
      </c>
      <c r="P25" s="1" t="e">
        <f>VLOOKUP($A25,$Q$14:$U$63,#REF!,0)</f>
        <v>#REF!</v>
      </c>
      <c r="Q25" s="1">
        <v>12</v>
      </c>
      <c r="R25" s="1" t="e">
        <f t="shared" si="0"/>
        <v>#REF!</v>
      </c>
      <c r="S25" s="1" t="e">
        <f t="shared" si="0"/>
        <v>#REF!</v>
      </c>
      <c r="T25" s="1" t="e">
        <f t="shared" si="0"/>
        <v>#REF!</v>
      </c>
      <c r="U25" s="1" t="e">
        <f t="shared" si="0"/>
        <v>#REF!</v>
      </c>
    </row>
    <row r="26" spans="1:21" x14ac:dyDescent="0.3">
      <c r="A26" s="5" t="e">
        <f>IF($D26="","",IF(#REF!="","",#REF!))</f>
        <v>#REF!</v>
      </c>
      <c r="B26" s="5" t="e">
        <f>IF($D26="","",IF(#REF!="","",#REF!))</f>
        <v>#REF!</v>
      </c>
      <c r="C26" s="5" t="e">
        <f>IF($D26="","",IF(#REF!="","",#REF!))</f>
        <v>#REF!</v>
      </c>
      <c r="D26" s="18" t="s">
        <v>44</v>
      </c>
      <c r="E26" s="18"/>
      <c r="F26" s="18"/>
      <c r="G26" s="18"/>
      <c r="H26" s="19"/>
      <c r="I26" s="19"/>
      <c r="J26" s="19"/>
      <c r="K26" s="19"/>
      <c r="M26" s="1" t="e">
        <f>VLOOKUP($A26,$Q$14:$U$63,#REF!,0)</f>
        <v>#REF!</v>
      </c>
      <c r="N26" s="1" t="e">
        <f>VLOOKUP($A26,$Q$14:$U$63,#REF!,0)</f>
        <v>#REF!</v>
      </c>
      <c r="O26" s="1" t="e">
        <f>VLOOKUP($A26,$Q$14:$U$63,#REF!,0)</f>
        <v>#REF!</v>
      </c>
      <c r="P26" s="1" t="e">
        <f>VLOOKUP($A26,$Q$14:$U$63,#REF!,0)</f>
        <v>#REF!</v>
      </c>
      <c r="Q26" s="1">
        <v>13</v>
      </c>
      <c r="R26" s="1" t="e">
        <f t="shared" si="0"/>
        <v>#REF!</v>
      </c>
      <c r="S26" s="1" t="e">
        <f t="shared" si="0"/>
        <v>#REF!</v>
      </c>
      <c r="T26" s="1" t="e">
        <f t="shared" si="0"/>
        <v>#REF!</v>
      </c>
      <c r="U26" s="1" t="e">
        <f t="shared" si="0"/>
        <v>#REF!</v>
      </c>
    </row>
    <row r="27" spans="1:21" x14ac:dyDescent="0.3">
      <c r="A27" s="5" t="str">
        <f>IF($D27="","",IF(#REF!="","",#REF!))</f>
        <v/>
      </c>
      <c r="B27" s="5" t="str">
        <f>IF($D27="","",IF(#REF!="","",#REF!))</f>
        <v/>
      </c>
      <c r="C27" s="5" t="str">
        <f>IF($D27="","",IF(#REF!="","",#REF!))</f>
        <v/>
      </c>
      <c r="D27" s="2"/>
      <c r="E27" s="2"/>
      <c r="F27" s="2"/>
      <c r="G27" s="2"/>
      <c r="H27" s="13"/>
      <c r="I27" s="13"/>
      <c r="J27" s="13"/>
      <c r="K27" s="13"/>
      <c r="M27" s="1" t="e">
        <f>VLOOKUP($A27,$Q$14:$U$63,#REF!,0)</f>
        <v>#REF!</v>
      </c>
      <c r="N27" s="1" t="e">
        <f>VLOOKUP($A27,$Q$14:$U$63,#REF!,0)</f>
        <v>#REF!</v>
      </c>
      <c r="O27" s="1" t="e">
        <f>VLOOKUP($A27,$Q$14:$U$63,#REF!,0)</f>
        <v>#REF!</v>
      </c>
      <c r="P27" s="1" t="e">
        <f>VLOOKUP($A27,$Q$14:$U$63,#REF!,0)</f>
        <v>#REF!</v>
      </c>
      <c r="Q27" s="1">
        <v>14</v>
      </c>
      <c r="R27" s="1" t="e">
        <f t="shared" si="0"/>
        <v>#REF!</v>
      </c>
      <c r="S27" s="1" t="e">
        <f t="shared" si="0"/>
        <v>#REF!</v>
      </c>
      <c r="T27" s="1" t="e">
        <f t="shared" si="0"/>
        <v>#REF!</v>
      </c>
      <c r="U27" s="1" t="e">
        <f t="shared" si="0"/>
        <v>#REF!</v>
      </c>
    </row>
    <row r="28" spans="1:21" x14ac:dyDescent="0.3">
      <c r="A28" s="5" t="str">
        <f>IF($D28="","",IF(#REF!="","",#REF!))</f>
        <v/>
      </c>
      <c r="B28" s="5" t="str">
        <f>IF($D28="","",IF(#REF!="","",#REF!))</f>
        <v/>
      </c>
      <c r="C28" s="5" t="str">
        <f>IF($D28="","",IF(#REF!="","",#REF!))</f>
        <v/>
      </c>
      <c r="D28" s="18"/>
      <c r="E28" s="18"/>
      <c r="F28" s="18"/>
      <c r="G28" s="18"/>
      <c r="H28" s="19"/>
      <c r="I28" s="19"/>
      <c r="J28" s="19"/>
      <c r="K28" s="19"/>
      <c r="M28" s="1" t="e">
        <f>VLOOKUP($A28,$Q$14:$U$63,#REF!,0)</f>
        <v>#REF!</v>
      </c>
      <c r="N28" s="1" t="e">
        <f>VLOOKUP($A28,$Q$14:$U$63,#REF!,0)</f>
        <v>#REF!</v>
      </c>
      <c r="O28" s="1" t="e">
        <f>VLOOKUP($A28,$Q$14:$U$63,#REF!,0)</f>
        <v>#REF!</v>
      </c>
      <c r="P28" s="1" t="e">
        <f>VLOOKUP($A28,$Q$14:$U$63,#REF!,0)</f>
        <v>#REF!</v>
      </c>
      <c r="Q28" s="1">
        <v>15</v>
      </c>
      <c r="R28" s="1" t="e">
        <f t="shared" si="0"/>
        <v>#REF!</v>
      </c>
      <c r="S28" s="1" t="e">
        <f t="shared" si="0"/>
        <v>#REF!</v>
      </c>
      <c r="T28" s="1" t="e">
        <f t="shared" si="0"/>
        <v>#REF!</v>
      </c>
      <c r="U28" s="1" t="e">
        <f t="shared" si="0"/>
        <v>#REF!</v>
      </c>
    </row>
    <row r="29" spans="1:21" x14ac:dyDescent="0.3">
      <c r="A29" s="5" t="str">
        <f>IF($D29="","",IF(#REF!="","",#REF!))</f>
        <v/>
      </c>
      <c r="B29" s="5" t="str">
        <f>IF($D29="","",IF(#REF!="","",#REF!))</f>
        <v/>
      </c>
      <c r="C29" s="5" t="str">
        <f>IF($D29="","",IF(#REF!="","",#REF!))</f>
        <v/>
      </c>
      <c r="D29" s="18"/>
      <c r="E29" s="20"/>
      <c r="F29" s="18"/>
      <c r="G29" s="18"/>
      <c r="H29" s="19"/>
      <c r="I29" s="19"/>
      <c r="J29" s="19"/>
      <c r="K29" s="19"/>
      <c r="M29" s="1" t="e">
        <f>VLOOKUP($A29,$Q$14:$U$63,#REF!,0)</f>
        <v>#REF!</v>
      </c>
      <c r="N29" s="1" t="e">
        <f>VLOOKUP($A29,$Q$14:$U$63,#REF!,0)</f>
        <v>#REF!</v>
      </c>
      <c r="O29" s="1" t="e">
        <f>VLOOKUP($A29,$Q$14:$U$63,#REF!,0)</f>
        <v>#REF!</v>
      </c>
      <c r="P29" s="1" t="e">
        <f>VLOOKUP($A29,$Q$14:$U$63,#REF!,0)</f>
        <v>#REF!</v>
      </c>
      <c r="Q29" s="1">
        <v>16</v>
      </c>
      <c r="R29" s="1" t="e">
        <f t="shared" si="0"/>
        <v>#REF!</v>
      </c>
      <c r="S29" s="1" t="e">
        <f t="shared" si="0"/>
        <v>#REF!</v>
      </c>
      <c r="T29" s="1" t="e">
        <f t="shared" si="0"/>
        <v>#REF!</v>
      </c>
      <c r="U29" s="1" t="e">
        <f t="shared" si="0"/>
        <v>#REF!</v>
      </c>
    </row>
    <row r="30" spans="1:21" x14ac:dyDescent="0.3">
      <c r="A30" s="5" t="str">
        <f>IF($D30="","",IF(#REF!="","",#REF!))</f>
        <v/>
      </c>
      <c r="B30" s="5" t="str">
        <f>IF($D30="","",IF(#REF!="","",#REF!))</f>
        <v/>
      </c>
      <c r="C30" s="5" t="str">
        <f>IF($D30="","",IF(#REF!="","",#REF!))</f>
        <v/>
      </c>
      <c r="D30" s="18"/>
      <c r="E30" s="18"/>
      <c r="F30" s="18"/>
      <c r="G30" s="18"/>
      <c r="H30" s="19"/>
      <c r="I30" s="19"/>
      <c r="J30" s="19"/>
      <c r="K30" s="19"/>
      <c r="M30" s="1" t="e">
        <f>VLOOKUP($A30,$Q$14:$U$63,#REF!,0)</f>
        <v>#REF!</v>
      </c>
      <c r="N30" s="1" t="e">
        <f>VLOOKUP($A30,$Q$14:$U$63,#REF!,0)</f>
        <v>#REF!</v>
      </c>
      <c r="O30" s="1" t="e">
        <f>VLOOKUP($A30,$Q$14:$U$63,#REF!,0)</f>
        <v>#REF!</v>
      </c>
      <c r="P30" s="1" t="e">
        <f>VLOOKUP($A30,$Q$14:$U$63,#REF!,0)</f>
        <v>#REF!</v>
      </c>
      <c r="Q30" s="1">
        <v>17</v>
      </c>
      <c r="R30" s="1" t="e">
        <f t="shared" si="0"/>
        <v>#REF!</v>
      </c>
      <c r="S30" s="1" t="e">
        <f t="shared" si="0"/>
        <v>#REF!</v>
      </c>
      <c r="T30" s="1" t="e">
        <f t="shared" si="0"/>
        <v>#REF!</v>
      </c>
      <c r="U30" s="1" t="e">
        <f t="shared" si="0"/>
        <v>#REF!</v>
      </c>
    </row>
    <row r="31" spans="1:21" x14ac:dyDescent="0.3">
      <c r="A31" s="5" t="str">
        <f>IF($D31="","",IF(#REF!="","",#REF!))</f>
        <v/>
      </c>
      <c r="B31" s="5" t="str">
        <f>IF($D31="","",IF(#REF!="","",#REF!))</f>
        <v/>
      </c>
      <c r="C31" s="5" t="str">
        <f>IF($D31="","",IF(#REF!="","",#REF!))</f>
        <v/>
      </c>
      <c r="D31" s="18"/>
      <c r="E31" s="18"/>
      <c r="F31" s="18"/>
      <c r="G31" s="18"/>
      <c r="H31" s="19"/>
      <c r="I31" s="19"/>
      <c r="J31" s="19"/>
      <c r="K31" s="19"/>
      <c r="M31" s="1" t="e">
        <f>VLOOKUP($A31,$Q$14:$U$63,#REF!,0)</f>
        <v>#REF!</v>
      </c>
      <c r="N31" s="1" t="e">
        <f>VLOOKUP($A31,$Q$14:$U$63,#REF!,0)</f>
        <v>#REF!</v>
      </c>
      <c r="O31" s="1" t="e">
        <f>VLOOKUP($A31,$Q$14:$U$63,#REF!,0)</f>
        <v>#REF!</v>
      </c>
      <c r="P31" s="1" t="e">
        <f>VLOOKUP($A31,$Q$14:$U$63,#REF!,0)</f>
        <v>#REF!</v>
      </c>
      <c r="Q31" s="1">
        <v>18</v>
      </c>
      <c r="R31" s="1" t="e">
        <f t="shared" si="0"/>
        <v>#REF!</v>
      </c>
      <c r="S31" s="1" t="e">
        <f t="shared" si="0"/>
        <v>#REF!</v>
      </c>
      <c r="T31" s="1" t="e">
        <f t="shared" si="0"/>
        <v>#REF!</v>
      </c>
      <c r="U31" s="1" t="e">
        <f t="shared" si="0"/>
        <v>#REF!</v>
      </c>
    </row>
    <row r="32" spans="1:21" x14ac:dyDescent="0.3">
      <c r="A32" s="5" t="str">
        <f>IF($D32="","",IF(#REF!="","",#REF!))</f>
        <v/>
      </c>
      <c r="B32" s="5" t="str">
        <f>IF($D32="","",IF(#REF!="","",#REF!))</f>
        <v/>
      </c>
      <c r="C32" s="5" t="str">
        <f>IF($D32="","",IF(#REF!="","",#REF!))</f>
        <v/>
      </c>
      <c r="D32" s="18"/>
      <c r="E32" s="18"/>
      <c r="F32" s="18"/>
      <c r="G32" s="18"/>
      <c r="H32" s="19"/>
      <c r="I32" s="19"/>
      <c r="J32" s="19"/>
      <c r="K32" s="19"/>
      <c r="M32" s="1" t="e">
        <f>VLOOKUP($A32,$Q$14:$U$63,#REF!,0)</f>
        <v>#REF!</v>
      </c>
      <c r="N32" s="1" t="e">
        <f>VLOOKUP($A32,$Q$14:$U$63,#REF!,0)</f>
        <v>#REF!</v>
      </c>
      <c r="O32" s="1" t="e">
        <f>VLOOKUP($A32,$Q$14:$U$63,#REF!,0)</f>
        <v>#REF!</v>
      </c>
      <c r="P32" s="1" t="e">
        <f>VLOOKUP($A32,$Q$14:$U$63,#REF!,0)</f>
        <v>#REF!</v>
      </c>
      <c r="Q32" s="1">
        <v>19</v>
      </c>
      <c r="R32" s="1" t="e">
        <f t="shared" ref="R32:U47" si="1">IF(R31-1&lt;1,1,R31-1)</f>
        <v>#REF!</v>
      </c>
      <c r="S32" s="1" t="e">
        <f t="shared" si="1"/>
        <v>#REF!</v>
      </c>
      <c r="T32" s="1" t="e">
        <f t="shared" si="1"/>
        <v>#REF!</v>
      </c>
      <c r="U32" s="1" t="e">
        <f t="shared" si="1"/>
        <v>#REF!</v>
      </c>
    </row>
    <row r="33" spans="1:21" x14ac:dyDescent="0.3">
      <c r="A33" s="5" t="str">
        <f>IF($D33="","",IF(#REF!="","",#REF!))</f>
        <v/>
      </c>
      <c r="B33" s="5" t="str">
        <f>IF($D33="","",IF(#REF!="","",#REF!))</f>
        <v/>
      </c>
      <c r="C33" s="5" t="str">
        <f>IF($D33="","",IF(#REF!="","",#REF!))</f>
        <v/>
      </c>
      <c r="D33" s="18"/>
      <c r="E33" s="18"/>
      <c r="F33" s="18"/>
      <c r="G33" s="18"/>
      <c r="H33" s="19"/>
      <c r="I33" s="19"/>
      <c r="J33" s="19"/>
      <c r="K33" s="19"/>
      <c r="M33" s="1" t="e">
        <f>VLOOKUP($A33,$Q$14:$U$63,#REF!,0)</f>
        <v>#REF!</v>
      </c>
      <c r="N33" s="1" t="e">
        <f>VLOOKUP($A33,$Q$14:$U$63,#REF!,0)</f>
        <v>#REF!</v>
      </c>
      <c r="O33" s="1" t="e">
        <f>VLOOKUP($A33,$Q$14:$U$63,#REF!,0)</f>
        <v>#REF!</v>
      </c>
      <c r="P33" s="1" t="e">
        <f>VLOOKUP($A33,$Q$14:$U$63,#REF!,0)</f>
        <v>#REF!</v>
      </c>
      <c r="Q33" s="1">
        <v>20</v>
      </c>
      <c r="R33" s="1" t="e">
        <f t="shared" si="1"/>
        <v>#REF!</v>
      </c>
      <c r="S33" s="1" t="e">
        <f t="shared" si="1"/>
        <v>#REF!</v>
      </c>
      <c r="T33" s="1" t="e">
        <f t="shared" si="1"/>
        <v>#REF!</v>
      </c>
      <c r="U33" s="1" t="e">
        <f t="shared" si="1"/>
        <v>#REF!</v>
      </c>
    </row>
    <row r="34" spans="1:21" x14ac:dyDescent="0.3">
      <c r="A34" s="5" t="str">
        <f>IF($D34="","",IF(#REF!="","",#REF!))</f>
        <v/>
      </c>
      <c r="B34" s="5" t="str">
        <f>IF($D34="","",IF(#REF!="","",#REF!))</f>
        <v/>
      </c>
      <c r="C34" s="5" t="str">
        <f>IF($D34="","",IF(#REF!="","",#REF!))</f>
        <v/>
      </c>
      <c r="D34" s="18"/>
      <c r="E34" s="18"/>
      <c r="F34" s="18"/>
      <c r="G34" s="18"/>
      <c r="H34" s="19"/>
      <c r="I34" s="19"/>
      <c r="J34" s="19"/>
      <c r="K34" s="19"/>
      <c r="M34" s="1" t="e">
        <f>VLOOKUP($A34,$Q$14:$U$63,#REF!,0)</f>
        <v>#REF!</v>
      </c>
      <c r="N34" s="1" t="e">
        <f>VLOOKUP($A34,$Q$14:$U$63,#REF!,0)</f>
        <v>#REF!</v>
      </c>
      <c r="O34" s="1" t="e">
        <f>VLOOKUP($A34,$Q$14:$U$63,#REF!,0)</f>
        <v>#REF!</v>
      </c>
      <c r="P34" s="1" t="e">
        <f>VLOOKUP($A34,$Q$14:$U$63,#REF!,0)</f>
        <v>#REF!</v>
      </c>
      <c r="Q34" s="1">
        <v>21</v>
      </c>
      <c r="R34" s="1" t="e">
        <f t="shared" si="1"/>
        <v>#REF!</v>
      </c>
      <c r="S34" s="1" t="e">
        <f t="shared" si="1"/>
        <v>#REF!</v>
      </c>
      <c r="T34" s="1" t="e">
        <f t="shared" si="1"/>
        <v>#REF!</v>
      </c>
      <c r="U34" s="1" t="e">
        <f t="shared" si="1"/>
        <v>#REF!</v>
      </c>
    </row>
    <row r="35" spans="1:21" x14ac:dyDescent="0.3">
      <c r="A35" s="5" t="str">
        <f>IF($D35="","",IF(#REF!="","",#REF!))</f>
        <v/>
      </c>
      <c r="B35" s="5" t="str">
        <f>IF($D35="","",IF(#REF!="","",#REF!))</f>
        <v/>
      </c>
      <c r="C35" s="5" t="str">
        <f>IF($D35="","",IF(#REF!="","",#REF!))</f>
        <v/>
      </c>
      <c r="D35" s="18"/>
      <c r="E35" s="18"/>
      <c r="F35" s="18"/>
      <c r="G35" s="18"/>
      <c r="H35" s="19"/>
      <c r="I35" s="19"/>
      <c r="J35" s="19"/>
      <c r="K35" s="19"/>
      <c r="M35" s="1" t="e">
        <f>VLOOKUP($A35,$Q$14:$U$63,#REF!,0)</f>
        <v>#REF!</v>
      </c>
      <c r="N35" s="1" t="e">
        <f>VLOOKUP($A35,$Q$14:$U$63,#REF!,0)</f>
        <v>#REF!</v>
      </c>
      <c r="O35" s="1" t="e">
        <f>VLOOKUP($A35,$Q$14:$U$63,#REF!,0)</f>
        <v>#REF!</v>
      </c>
      <c r="P35" s="1" t="e">
        <f>VLOOKUP($A35,$Q$14:$U$63,#REF!,0)</f>
        <v>#REF!</v>
      </c>
      <c r="Q35" s="1">
        <v>22</v>
      </c>
      <c r="R35" s="1" t="e">
        <f t="shared" si="1"/>
        <v>#REF!</v>
      </c>
      <c r="S35" s="1" t="e">
        <f t="shared" si="1"/>
        <v>#REF!</v>
      </c>
      <c r="T35" s="1" t="e">
        <f t="shared" si="1"/>
        <v>#REF!</v>
      </c>
      <c r="U35" s="1" t="e">
        <f t="shared" si="1"/>
        <v>#REF!</v>
      </c>
    </row>
    <row r="36" spans="1:21" x14ac:dyDescent="0.3">
      <c r="A36" s="5" t="str">
        <f>IF($D36="","",IF(#REF!="","",#REF!))</f>
        <v/>
      </c>
      <c r="B36" s="5" t="str">
        <f>IF($D36="","",IF(#REF!="","",#REF!))</f>
        <v/>
      </c>
      <c r="C36" s="5" t="str">
        <f>IF($D36="","",IF(#REF!="","",#REF!))</f>
        <v/>
      </c>
      <c r="D36" s="18"/>
      <c r="E36" s="18"/>
      <c r="F36" s="18"/>
      <c r="G36" s="18"/>
      <c r="H36" s="19"/>
      <c r="I36" s="19"/>
      <c r="J36" s="19"/>
      <c r="K36" s="19"/>
      <c r="M36" s="1" t="e">
        <f>VLOOKUP($A36,$Q$14:$U$63,#REF!,0)</f>
        <v>#REF!</v>
      </c>
      <c r="N36" s="1" t="e">
        <f>VLOOKUP($A36,$Q$14:$U$63,#REF!,0)</f>
        <v>#REF!</v>
      </c>
      <c r="O36" s="1" t="e">
        <f>VLOOKUP($A36,$Q$14:$U$63,#REF!,0)</f>
        <v>#REF!</v>
      </c>
      <c r="P36" s="1" t="e">
        <f>VLOOKUP($A36,$Q$14:$U$63,#REF!,0)</f>
        <v>#REF!</v>
      </c>
      <c r="Q36" s="1">
        <v>23</v>
      </c>
      <c r="R36" s="1" t="e">
        <f t="shared" si="1"/>
        <v>#REF!</v>
      </c>
      <c r="S36" s="1" t="e">
        <f t="shared" si="1"/>
        <v>#REF!</v>
      </c>
      <c r="T36" s="1" t="e">
        <f t="shared" si="1"/>
        <v>#REF!</v>
      </c>
      <c r="U36" s="1" t="e">
        <f t="shared" si="1"/>
        <v>#REF!</v>
      </c>
    </row>
    <row r="37" spans="1:21" x14ac:dyDescent="0.3">
      <c r="A37" s="5" t="str">
        <f>IF($D37="","",IF(#REF!="","",#REF!))</f>
        <v/>
      </c>
      <c r="B37" s="5" t="str">
        <f>IF($D37="","",IF(#REF!="","",#REF!))</f>
        <v/>
      </c>
      <c r="C37" s="5" t="str">
        <f>IF($D37="","",IF(#REF!="","",#REF!))</f>
        <v/>
      </c>
      <c r="D37" s="18"/>
      <c r="E37" s="18"/>
      <c r="F37" s="18"/>
      <c r="G37" s="18"/>
      <c r="H37" s="19"/>
      <c r="I37" s="19"/>
      <c r="J37" s="19"/>
      <c r="K37" s="19"/>
      <c r="M37" s="1" t="e">
        <f>VLOOKUP($A37,$Q$14:$U$63,#REF!,0)</f>
        <v>#REF!</v>
      </c>
      <c r="N37" s="1" t="e">
        <f>VLOOKUP($A37,$Q$14:$U$63,#REF!,0)</f>
        <v>#REF!</v>
      </c>
      <c r="O37" s="1" t="e">
        <f>VLOOKUP($A37,$Q$14:$U$63,#REF!,0)</f>
        <v>#REF!</v>
      </c>
      <c r="P37" s="1" t="e">
        <f>VLOOKUP($A37,$Q$14:$U$63,#REF!,0)</f>
        <v>#REF!</v>
      </c>
      <c r="Q37" s="1">
        <v>24</v>
      </c>
      <c r="R37" s="1" t="e">
        <f t="shared" si="1"/>
        <v>#REF!</v>
      </c>
      <c r="S37" s="1" t="e">
        <f t="shared" si="1"/>
        <v>#REF!</v>
      </c>
      <c r="T37" s="1" t="e">
        <f t="shared" si="1"/>
        <v>#REF!</v>
      </c>
      <c r="U37" s="1" t="e">
        <f t="shared" si="1"/>
        <v>#REF!</v>
      </c>
    </row>
    <row r="38" spans="1:21" x14ac:dyDescent="0.3">
      <c r="A38" s="5" t="str">
        <f>IF($D38="","",IF(#REF!="","",#REF!))</f>
        <v/>
      </c>
      <c r="B38" s="5" t="str">
        <f>IF($D38="","",IF(#REF!="","",#REF!))</f>
        <v/>
      </c>
      <c r="C38" s="5" t="str">
        <f>IF($D38="","",IF(#REF!="","",#REF!))</f>
        <v/>
      </c>
      <c r="D38" s="18"/>
      <c r="E38" s="18"/>
      <c r="F38" s="18"/>
      <c r="G38" s="18"/>
      <c r="H38" s="19"/>
      <c r="I38" s="19"/>
      <c r="J38" s="19"/>
      <c r="K38" s="19"/>
      <c r="M38" s="1" t="e">
        <f>VLOOKUP($A38,$Q$14:$U$63,#REF!,0)</f>
        <v>#REF!</v>
      </c>
      <c r="N38" s="1" t="e">
        <f>VLOOKUP($A38,$Q$14:$U$63,#REF!,0)</f>
        <v>#REF!</v>
      </c>
      <c r="O38" s="1" t="e">
        <f>VLOOKUP($A38,$Q$14:$U$63,#REF!,0)</f>
        <v>#REF!</v>
      </c>
      <c r="P38" s="1" t="e">
        <f>VLOOKUP($A38,$Q$14:$U$63,#REF!,0)</f>
        <v>#REF!</v>
      </c>
      <c r="Q38" s="1">
        <v>25</v>
      </c>
      <c r="R38" s="1" t="e">
        <f t="shared" si="1"/>
        <v>#REF!</v>
      </c>
      <c r="S38" s="1" t="e">
        <f t="shared" si="1"/>
        <v>#REF!</v>
      </c>
      <c r="T38" s="1" t="e">
        <f t="shared" si="1"/>
        <v>#REF!</v>
      </c>
      <c r="U38" s="1" t="e">
        <f t="shared" si="1"/>
        <v>#REF!</v>
      </c>
    </row>
    <row r="39" spans="1:21" x14ac:dyDescent="0.3">
      <c r="A39" s="5" t="str">
        <f>IF($D39="","",IF(#REF!="","",#REF!))</f>
        <v/>
      </c>
      <c r="B39" s="5" t="str">
        <f>IF($D39="","",IF(#REF!="","",#REF!))</f>
        <v/>
      </c>
      <c r="C39" s="5" t="str">
        <f>IF($D39="","",IF(#REF!="","",#REF!))</f>
        <v/>
      </c>
      <c r="D39" s="18"/>
      <c r="E39" s="18"/>
      <c r="F39" s="18"/>
      <c r="G39" s="18"/>
      <c r="H39" s="19"/>
      <c r="I39" s="19"/>
      <c r="J39" s="19"/>
      <c r="K39" s="19"/>
      <c r="M39" s="1" t="e">
        <f>VLOOKUP($A39,$Q$14:$U$63,#REF!,0)</f>
        <v>#REF!</v>
      </c>
      <c r="N39" s="1" t="e">
        <f>VLOOKUP($A39,$Q$14:$U$63,#REF!,0)</f>
        <v>#REF!</v>
      </c>
      <c r="O39" s="1" t="e">
        <f>VLOOKUP($A39,$Q$14:$U$63,#REF!,0)</f>
        <v>#REF!</v>
      </c>
      <c r="P39" s="1" t="e">
        <f>VLOOKUP($A39,$Q$14:$U$63,#REF!,0)</f>
        <v>#REF!</v>
      </c>
      <c r="Q39" s="1">
        <v>26</v>
      </c>
      <c r="R39" s="1" t="e">
        <f t="shared" si="1"/>
        <v>#REF!</v>
      </c>
      <c r="S39" s="1" t="e">
        <f t="shared" si="1"/>
        <v>#REF!</v>
      </c>
      <c r="T39" s="1" t="e">
        <f t="shared" si="1"/>
        <v>#REF!</v>
      </c>
      <c r="U39" s="1" t="e">
        <f t="shared" si="1"/>
        <v>#REF!</v>
      </c>
    </row>
    <row r="40" spans="1:21" x14ac:dyDescent="0.3">
      <c r="A40" s="5" t="str">
        <f>IF($D40="","",IF(#REF!="","",#REF!))</f>
        <v/>
      </c>
      <c r="B40" s="5" t="str">
        <f>IF($D40="","",IF(#REF!="","",#REF!))</f>
        <v/>
      </c>
      <c r="C40" s="5" t="str">
        <f>IF($D40="","",IF(#REF!="","",#REF!))</f>
        <v/>
      </c>
      <c r="D40" s="18"/>
      <c r="E40" s="18"/>
      <c r="F40" s="18"/>
      <c r="G40" s="18"/>
      <c r="H40" s="19"/>
      <c r="I40" s="19"/>
      <c r="J40" s="19"/>
      <c r="K40" s="19"/>
      <c r="M40" s="1" t="e">
        <f>VLOOKUP($A40,$Q$14:$U$63,#REF!,0)</f>
        <v>#REF!</v>
      </c>
      <c r="N40" s="1" t="e">
        <f>VLOOKUP($A40,$Q$14:$U$63,#REF!,0)</f>
        <v>#REF!</v>
      </c>
      <c r="O40" s="1" t="e">
        <f>VLOOKUP($A40,$Q$14:$U$63,#REF!,0)</f>
        <v>#REF!</v>
      </c>
      <c r="P40" s="1" t="e">
        <f>VLOOKUP($A40,$Q$14:$U$63,#REF!,0)</f>
        <v>#REF!</v>
      </c>
      <c r="Q40" s="1">
        <v>27</v>
      </c>
      <c r="R40" s="1" t="e">
        <f t="shared" si="1"/>
        <v>#REF!</v>
      </c>
      <c r="S40" s="1" t="e">
        <f t="shared" si="1"/>
        <v>#REF!</v>
      </c>
      <c r="T40" s="1" t="e">
        <f t="shared" si="1"/>
        <v>#REF!</v>
      </c>
      <c r="U40" s="1" t="e">
        <f t="shared" si="1"/>
        <v>#REF!</v>
      </c>
    </row>
    <row r="41" spans="1:21" x14ac:dyDescent="0.3">
      <c r="A41" s="5" t="str">
        <f>IF($D41="","",IF(#REF!="","",#REF!))</f>
        <v/>
      </c>
      <c r="B41" s="5" t="str">
        <f>IF($D41="","",IF(#REF!="","",#REF!))</f>
        <v/>
      </c>
      <c r="C41" s="5" t="str">
        <f>IF($D41="","",IF(#REF!="","",#REF!))</f>
        <v/>
      </c>
      <c r="D41" s="18"/>
      <c r="E41" s="18"/>
      <c r="F41" s="18"/>
      <c r="G41" s="18"/>
      <c r="H41" s="19"/>
      <c r="I41" s="19"/>
      <c r="J41" s="19"/>
      <c r="K41" s="19"/>
      <c r="M41" s="1" t="e">
        <f>VLOOKUP($A41,$Q$14:$U$63,#REF!,0)</f>
        <v>#REF!</v>
      </c>
      <c r="N41" s="1" t="e">
        <f>VLOOKUP($A41,$Q$14:$U$63,#REF!,0)</f>
        <v>#REF!</v>
      </c>
      <c r="O41" s="1" t="e">
        <f>VLOOKUP($A41,$Q$14:$U$63,#REF!,0)</f>
        <v>#REF!</v>
      </c>
      <c r="P41" s="1" t="e">
        <f>VLOOKUP($A41,$Q$14:$U$63,#REF!,0)</f>
        <v>#REF!</v>
      </c>
      <c r="Q41" s="1">
        <v>28</v>
      </c>
      <c r="R41" s="1" t="e">
        <f t="shared" si="1"/>
        <v>#REF!</v>
      </c>
      <c r="S41" s="1" t="e">
        <f t="shared" si="1"/>
        <v>#REF!</v>
      </c>
      <c r="T41" s="1" t="e">
        <f t="shared" si="1"/>
        <v>#REF!</v>
      </c>
      <c r="U41" s="1" t="e">
        <f t="shared" si="1"/>
        <v>#REF!</v>
      </c>
    </row>
    <row r="42" spans="1:21" x14ac:dyDescent="0.3">
      <c r="A42" s="5" t="str">
        <f>IF($D42="","",IF(#REF!="","",#REF!))</f>
        <v/>
      </c>
      <c r="B42" s="5" t="str">
        <f>IF($D42="","",IF(#REF!="","",#REF!))</f>
        <v/>
      </c>
      <c r="C42" s="5" t="str">
        <f>IF($D42="","",IF(#REF!="","",#REF!))</f>
        <v/>
      </c>
      <c r="D42" s="18"/>
      <c r="E42" s="18"/>
      <c r="F42" s="18"/>
      <c r="G42" s="18"/>
      <c r="H42" s="19"/>
      <c r="I42" s="19"/>
      <c r="J42" s="19"/>
      <c r="K42" s="19"/>
      <c r="M42" s="1" t="e">
        <f>VLOOKUP($A42,$Q$14:$U$63,#REF!,0)</f>
        <v>#REF!</v>
      </c>
      <c r="N42" s="1" t="e">
        <f>VLOOKUP($A42,$Q$14:$U$63,#REF!,0)</f>
        <v>#REF!</v>
      </c>
      <c r="O42" s="1" t="e">
        <f>VLOOKUP($A42,$Q$14:$U$63,#REF!,0)</f>
        <v>#REF!</v>
      </c>
      <c r="P42" s="1" t="e">
        <f>VLOOKUP($A42,$Q$14:$U$63,#REF!,0)</f>
        <v>#REF!</v>
      </c>
      <c r="Q42" s="1">
        <v>29</v>
      </c>
      <c r="R42" s="1" t="e">
        <f t="shared" si="1"/>
        <v>#REF!</v>
      </c>
      <c r="S42" s="1" t="e">
        <f t="shared" si="1"/>
        <v>#REF!</v>
      </c>
      <c r="T42" s="1" t="e">
        <f t="shared" si="1"/>
        <v>#REF!</v>
      </c>
      <c r="U42" s="1" t="e">
        <f t="shared" si="1"/>
        <v>#REF!</v>
      </c>
    </row>
    <row r="43" spans="1:21" x14ac:dyDescent="0.3">
      <c r="A43" s="5" t="e">
        <f>IF($D43="","",IF(#REF!="","",#REF!))</f>
        <v>#REF!</v>
      </c>
      <c r="B43" s="5" t="e">
        <f>IF($D43="","",IF(#REF!="","",#REF!))</f>
        <v>#REF!</v>
      </c>
      <c r="C43" s="5" t="e">
        <f>IF($D43="","",IF(#REF!="","",#REF!))</f>
        <v>#REF!</v>
      </c>
      <c r="D43" s="2" t="e">
        <f>IF(#REF!="","",#REF!)</f>
        <v>#REF!</v>
      </c>
      <c r="E43" s="2" t="e">
        <f>IF(#REF!="","",#REF!)</f>
        <v>#REF!</v>
      </c>
      <c r="F43" s="2" t="e">
        <f>IF(#REF!="","",#REF!)</f>
        <v>#REF!</v>
      </c>
      <c r="G43" s="2" t="e">
        <f>IF(#REF!="","",#REF!)</f>
        <v>#REF!</v>
      </c>
      <c r="H43" s="13" t="e">
        <f>#REF!</f>
        <v>#REF!</v>
      </c>
      <c r="I43" s="13" t="e">
        <f>#REF!</f>
        <v>#REF!</v>
      </c>
      <c r="J43" s="13" t="e">
        <f>#REF!</f>
        <v>#REF!</v>
      </c>
      <c r="K43" s="13" t="e">
        <f>#REF!</f>
        <v>#REF!</v>
      </c>
      <c r="M43" s="1" t="e">
        <f>VLOOKUP($A43,$Q$14:$U$63,#REF!,0)</f>
        <v>#REF!</v>
      </c>
      <c r="N43" s="1" t="e">
        <f>VLOOKUP($A43,$Q$14:$U$63,#REF!,0)</f>
        <v>#REF!</v>
      </c>
      <c r="O43" s="1" t="e">
        <f>VLOOKUP($A43,$Q$14:$U$63,#REF!,0)</f>
        <v>#REF!</v>
      </c>
      <c r="P43" s="1" t="e">
        <f>VLOOKUP($A43,$Q$14:$U$63,#REF!,0)</f>
        <v>#REF!</v>
      </c>
      <c r="Q43" s="1">
        <v>30</v>
      </c>
      <c r="R43" s="1" t="e">
        <f t="shared" si="1"/>
        <v>#REF!</v>
      </c>
      <c r="S43" s="1" t="e">
        <f t="shared" si="1"/>
        <v>#REF!</v>
      </c>
      <c r="T43" s="1" t="e">
        <f t="shared" si="1"/>
        <v>#REF!</v>
      </c>
      <c r="U43" s="1" t="e">
        <f t="shared" si="1"/>
        <v>#REF!</v>
      </c>
    </row>
    <row r="44" spans="1:21" x14ac:dyDescent="0.3">
      <c r="A44" s="5" t="e">
        <f>IF($D44="","",IF(#REF!="","",#REF!))</f>
        <v>#REF!</v>
      </c>
      <c r="B44" s="5" t="e">
        <f>IF($D44="","",IF(#REF!="","",#REF!))</f>
        <v>#REF!</v>
      </c>
      <c r="C44" s="5" t="e">
        <f>IF($D44="","",IF(#REF!="","",#REF!))</f>
        <v>#REF!</v>
      </c>
      <c r="D44" s="2" t="e">
        <f>IF(#REF!="","",#REF!)</f>
        <v>#REF!</v>
      </c>
      <c r="E44" s="2" t="e">
        <f>IF(#REF!="","",#REF!)</f>
        <v>#REF!</v>
      </c>
      <c r="F44" s="2" t="e">
        <f>IF(#REF!="","",#REF!)</f>
        <v>#REF!</v>
      </c>
      <c r="G44" s="2" t="e">
        <f>IF(#REF!="","",#REF!)</f>
        <v>#REF!</v>
      </c>
      <c r="H44" s="13" t="e">
        <f>#REF!</f>
        <v>#REF!</v>
      </c>
      <c r="I44" s="13" t="e">
        <f>#REF!</f>
        <v>#REF!</v>
      </c>
      <c r="J44" s="13" t="e">
        <f>#REF!</f>
        <v>#REF!</v>
      </c>
      <c r="K44" s="13" t="e">
        <f>#REF!</f>
        <v>#REF!</v>
      </c>
      <c r="M44" s="1" t="e">
        <f>VLOOKUP($A44,$Q$14:$U$63,#REF!,0)</f>
        <v>#REF!</v>
      </c>
      <c r="N44" s="1" t="e">
        <f>VLOOKUP($A44,$Q$14:$U$63,#REF!,0)</f>
        <v>#REF!</v>
      </c>
      <c r="O44" s="1" t="e">
        <f>VLOOKUP($A44,$Q$14:$U$63,#REF!,0)</f>
        <v>#REF!</v>
      </c>
      <c r="P44" s="1" t="e">
        <f>VLOOKUP($A44,$Q$14:$U$63,#REF!,0)</f>
        <v>#REF!</v>
      </c>
      <c r="Q44" s="1">
        <v>31</v>
      </c>
      <c r="R44" s="1" t="e">
        <f t="shared" si="1"/>
        <v>#REF!</v>
      </c>
      <c r="S44" s="1" t="e">
        <f t="shared" si="1"/>
        <v>#REF!</v>
      </c>
      <c r="T44" s="1" t="e">
        <f t="shared" si="1"/>
        <v>#REF!</v>
      </c>
      <c r="U44" s="1" t="e">
        <f t="shared" si="1"/>
        <v>#REF!</v>
      </c>
    </row>
    <row r="45" spans="1:21" x14ac:dyDescent="0.3">
      <c r="A45" s="5" t="e">
        <f>IF($D45="","",IF(#REF!="","",#REF!))</f>
        <v>#REF!</v>
      </c>
      <c r="B45" s="5" t="e">
        <f>IF($D45="","",IF(#REF!="","",#REF!))</f>
        <v>#REF!</v>
      </c>
      <c r="C45" s="5" t="e">
        <f>IF($D45="","",IF(#REF!="","",#REF!))</f>
        <v>#REF!</v>
      </c>
      <c r="D45" s="2" t="e">
        <f>IF(#REF!="","",#REF!)</f>
        <v>#REF!</v>
      </c>
      <c r="E45" s="2" t="e">
        <f>IF(#REF!="","",#REF!)</f>
        <v>#REF!</v>
      </c>
      <c r="F45" s="2" t="e">
        <f>IF(#REF!="","",#REF!)</f>
        <v>#REF!</v>
      </c>
      <c r="G45" s="2" t="e">
        <f>IF(#REF!="","",#REF!)</f>
        <v>#REF!</v>
      </c>
      <c r="H45" s="13" t="e">
        <f>#REF!</f>
        <v>#REF!</v>
      </c>
      <c r="I45" s="13" t="e">
        <f>#REF!</f>
        <v>#REF!</v>
      </c>
      <c r="J45" s="13" t="e">
        <f>#REF!</f>
        <v>#REF!</v>
      </c>
      <c r="K45" s="13" t="e">
        <f>#REF!</f>
        <v>#REF!</v>
      </c>
      <c r="M45" s="1" t="e">
        <f>VLOOKUP($A45,$Q$14:$U$63,#REF!,0)</f>
        <v>#REF!</v>
      </c>
      <c r="N45" s="1" t="e">
        <f>VLOOKUP($A45,$Q$14:$U$63,#REF!,0)</f>
        <v>#REF!</v>
      </c>
      <c r="O45" s="1" t="e">
        <f>VLOOKUP($A45,$Q$14:$U$63,#REF!,0)</f>
        <v>#REF!</v>
      </c>
      <c r="P45" s="1" t="e">
        <f>VLOOKUP($A45,$Q$14:$U$63,#REF!,0)</f>
        <v>#REF!</v>
      </c>
      <c r="Q45" s="1">
        <v>32</v>
      </c>
      <c r="R45" s="1" t="e">
        <f t="shared" si="1"/>
        <v>#REF!</v>
      </c>
      <c r="S45" s="1" t="e">
        <f t="shared" si="1"/>
        <v>#REF!</v>
      </c>
      <c r="T45" s="1" t="e">
        <f t="shared" si="1"/>
        <v>#REF!</v>
      </c>
      <c r="U45" s="1" t="e">
        <f t="shared" si="1"/>
        <v>#REF!</v>
      </c>
    </row>
    <row r="46" spans="1:21" x14ac:dyDescent="0.3">
      <c r="A46" s="5" t="e">
        <f>IF($D46="","",IF(#REF!="","",#REF!))</f>
        <v>#REF!</v>
      </c>
      <c r="B46" s="5" t="e">
        <f>IF($D46="","",IF(#REF!="","",#REF!))</f>
        <v>#REF!</v>
      </c>
      <c r="C46" s="5" t="e">
        <f>IF($D46="","",IF(#REF!="","",#REF!))</f>
        <v>#REF!</v>
      </c>
      <c r="D46" s="2" t="e">
        <f>IF(#REF!="","",#REF!)</f>
        <v>#REF!</v>
      </c>
      <c r="E46" s="2" t="e">
        <f>IF(#REF!="","",#REF!)</f>
        <v>#REF!</v>
      </c>
      <c r="F46" s="2" t="e">
        <f>IF(#REF!="","",#REF!)</f>
        <v>#REF!</v>
      </c>
      <c r="G46" s="2" t="e">
        <f>IF(#REF!="","",#REF!)</f>
        <v>#REF!</v>
      </c>
      <c r="H46" s="13" t="e">
        <f>#REF!</f>
        <v>#REF!</v>
      </c>
      <c r="I46" s="13" t="e">
        <f>#REF!</f>
        <v>#REF!</v>
      </c>
      <c r="J46" s="13" t="e">
        <f>#REF!</f>
        <v>#REF!</v>
      </c>
      <c r="K46" s="13" t="e">
        <f>#REF!</f>
        <v>#REF!</v>
      </c>
      <c r="M46" s="1" t="e">
        <f>VLOOKUP($A46,$Q$14:$U$63,#REF!,0)</f>
        <v>#REF!</v>
      </c>
      <c r="N46" s="1" t="e">
        <f>VLOOKUP($A46,$Q$14:$U$63,#REF!,0)</f>
        <v>#REF!</v>
      </c>
      <c r="O46" s="1" t="e">
        <f>VLOOKUP($A46,$Q$14:$U$63,#REF!,0)</f>
        <v>#REF!</v>
      </c>
      <c r="P46" s="1" t="e">
        <f>VLOOKUP($A46,$Q$14:$U$63,#REF!,0)</f>
        <v>#REF!</v>
      </c>
      <c r="Q46" s="1">
        <v>33</v>
      </c>
      <c r="R46" s="1" t="e">
        <f t="shared" si="1"/>
        <v>#REF!</v>
      </c>
      <c r="S46" s="1" t="e">
        <f t="shared" si="1"/>
        <v>#REF!</v>
      </c>
      <c r="T46" s="1" t="e">
        <f t="shared" si="1"/>
        <v>#REF!</v>
      </c>
      <c r="U46" s="1" t="e">
        <f t="shared" si="1"/>
        <v>#REF!</v>
      </c>
    </row>
    <row r="47" spans="1:21" x14ac:dyDescent="0.3">
      <c r="A47" s="5" t="e">
        <f>IF($D47="","",IF(#REF!="","",#REF!))</f>
        <v>#REF!</v>
      </c>
      <c r="B47" s="5" t="e">
        <f>IF($D47="","",IF(#REF!="","",#REF!))</f>
        <v>#REF!</v>
      </c>
      <c r="C47" s="5" t="e">
        <f>IF($D47="","",IF(#REF!="","",#REF!))</f>
        <v>#REF!</v>
      </c>
      <c r="D47" s="2" t="e">
        <f>IF(#REF!="","",#REF!)</f>
        <v>#REF!</v>
      </c>
      <c r="E47" s="2" t="e">
        <f>IF(#REF!="","",#REF!)</f>
        <v>#REF!</v>
      </c>
      <c r="F47" s="2" t="e">
        <f>IF(#REF!="","",#REF!)</f>
        <v>#REF!</v>
      </c>
      <c r="G47" s="2" t="e">
        <f>IF(#REF!="","",#REF!)</f>
        <v>#REF!</v>
      </c>
      <c r="H47" s="13" t="e">
        <f>#REF!</f>
        <v>#REF!</v>
      </c>
      <c r="I47" s="13" t="e">
        <f>#REF!</f>
        <v>#REF!</v>
      </c>
      <c r="J47" s="13" t="e">
        <f>#REF!</f>
        <v>#REF!</v>
      </c>
      <c r="K47" s="13" t="e">
        <f>#REF!</f>
        <v>#REF!</v>
      </c>
      <c r="M47" s="1" t="e">
        <f>VLOOKUP($A47,$Q$14:$U$63,#REF!,0)</f>
        <v>#REF!</v>
      </c>
      <c r="N47" s="1" t="e">
        <f>VLOOKUP($A47,$Q$14:$U$63,#REF!,0)</f>
        <v>#REF!</v>
      </c>
      <c r="O47" s="1" t="e">
        <f>VLOOKUP($A47,$Q$14:$U$63,#REF!,0)</f>
        <v>#REF!</v>
      </c>
      <c r="P47" s="1" t="e">
        <f>VLOOKUP($A47,$Q$14:$U$63,#REF!,0)</f>
        <v>#REF!</v>
      </c>
      <c r="Q47" s="1">
        <v>34</v>
      </c>
      <c r="R47" s="1" t="e">
        <f t="shared" si="1"/>
        <v>#REF!</v>
      </c>
      <c r="S47" s="1" t="e">
        <f t="shared" si="1"/>
        <v>#REF!</v>
      </c>
      <c r="T47" s="1" t="e">
        <f t="shared" si="1"/>
        <v>#REF!</v>
      </c>
      <c r="U47" s="1" t="e">
        <f t="shared" si="1"/>
        <v>#REF!</v>
      </c>
    </row>
    <row r="48" spans="1:21" x14ac:dyDescent="0.3">
      <c r="A48" s="5" t="e">
        <f>IF($D48="","",IF(#REF!="","",#REF!))</f>
        <v>#REF!</v>
      </c>
      <c r="B48" s="5" t="e">
        <f>IF($D48="","",IF(#REF!="","",#REF!))</f>
        <v>#REF!</v>
      </c>
      <c r="C48" s="5" t="e">
        <f>IF($D48="","",IF(#REF!="","",#REF!))</f>
        <v>#REF!</v>
      </c>
      <c r="D48" s="2" t="e">
        <f>IF(#REF!="","",#REF!)</f>
        <v>#REF!</v>
      </c>
      <c r="E48" s="2" t="e">
        <f>IF(#REF!="","",#REF!)</f>
        <v>#REF!</v>
      </c>
      <c r="F48" s="2" t="e">
        <f>IF(#REF!="","",#REF!)</f>
        <v>#REF!</v>
      </c>
      <c r="G48" s="2" t="e">
        <f>IF(#REF!="","",#REF!)</f>
        <v>#REF!</v>
      </c>
      <c r="H48" s="13" t="e">
        <f>#REF!</f>
        <v>#REF!</v>
      </c>
      <c r="I48" s="13" t="e">
        <f>#REF!</f>
        <v>#REF!</v>
      </c>
      <c r="J48" s="13" t="e">
        <f>#REF!</f>
        <v>#REF!</v>
      </c>
      <c r="K48" s="13" t="e">
        <f>#REF!</f>
        <v>#REF!</v>
      </c>
      <c r="M48" s="1" t="e">
        <f>VLOOKUP($A48,$Q$14:$U$63,#REF!,0)</f>
        <v>#REF!</v>
      </c>
      <c r="N48" s="1" t="e">
        <f>VLOOKUP($A48,$Q$14:$U$63,#REF!,0)</f>
        <v>#REF!</v>
      </c>
      <c r="O48" s="1" t="e">
        <f>VLOOKUP($A48,$Q$14:$U$63,#REF!,0)</f>
        <v>#REF!</v>
      </c>
      <c r="P48" s="1" t="e">
        <f>VLOOKUP($A48,$Q$14:$U$63,#REF!,0)</f>
        <v>#REF!</v>
      </c>
      <c r="Q48" s="1">
        <v>35</v>
      </c>
      <c r="R48" s="1" t="e">
        <f t="shared" ref="R48:U63" si="2">IF(R47-1&lt;1,1,R47-1)</f>
        <v>#REF!</v>
      </c>
      <c r="S48" s="1" t="e">
        <f t="shared" si="2"/>
        <v>#REF!</v>
      </c>
      <c r="T48" s="1" t="e">
        <f t="shared" si="2"/>
        <v>#REF!</v>
      </c>
      <c r="U48" s="1" t="e">
        <f t="shared" si="2"/>
        <v>#REF!</v>
      </c>
    </row>
    <row r="49" spans="1:21" x14ac:dyDescent="0.3">
      <c r="A49" s="5" t="e">
        <f>IF($D49="","",IF(#REF!="","",#REF!))</f>
        <v>#REF!</v>
      </c>
      <c r="B49" s="5" t="e">
        <f>IF($D49="","",IF(#REF!="","",#REF!))</f>
        <v>#REF!</v>
      </c>
      <c r="C49" s="5" t="e">
        <f>IF($D49="","",IF(#REF!="","",#REF!))</f>
        <v>#REF!</v>
      </c>
      <c r="D49" s="2" t="e">
        <f>IF(#REF!="","",#REF!)</f>
        <v>#REF!</v>
      </c>
      <c r="E49" s="2" t="e">
        <f>IF(#REF!="","",#REF!)</f>
        <v>#REF!</v>
      </c>
      <c r="F49" s="2" t="e">
        <f>IF(#REF!="","",#REF!)</f>
        <v>#REF!</v>
      </c>
      <c r="G49" s="2" t="e">
        <f>IF(#REF!="","",#REF!)</f>
        <v>#REF!</v>
      </c>
      <c r="H49" s="13" t="e">
        <f>#REF!</f>
        <v>#REF!</v>
      </c>
      <c r="I49" s="13" t="e">
        <f>#REF!</f>
        <v>#REF!</v>
      </c>
      <c r="J49" s="13" t="e">
        <f>#REF!</f>
        <v>#REF!</v>
      </c>
      <c r="K49" s="13" t="e">
        <f>#REF!</f>
        <v>#REF!</v>
      </c>
      <c r="M49" s="1" t="e">
        <f>VLOOKUP($A49,$Q$14:$U$63,#REF!,0)</f>
        <v>#REF!</v>
      </c>
      <c r="N49" s="1" t="e">
        <f>VLOOKUP($A49,$Q$14:$U$63,#REF!,0)</f>
        <v>#REF!</v>
      </c>
      <c r="O49" s="1" t="e">
        <f>VLOOKUP($A49,$Q$14:$U$63,#REF!,0)</f>
        <v>#REF!</v>
      </c>
      <c r="P49" s="1" t="e">
        <f>VLOOKUP($A49,$Q$14:$U$63,#REF!,0)</f>
        <v>#REF!</v>
      </c>
      <c r="Q49" s="1">
        <v>36</v>
      </c>
      <c r="R49" s="1" t="e">
        <f t="shared" si="2"/>
        <v>#REF!</v>
      </c>
      <c r="S49" s="1" t="e">
        <f t="shared" si="2"/>
        <v>#REF!</v>
      </c>
      <c r="T49" s="1" t="e">
        <f t="shared" si="2"/>
        <v>#REF!</v>
      </c>
      <c r="U49" s="1" t="e">
        <f t="shared" si="2"/>
        <v>#REF!</v>
      </c>
    </row>
    <row r="50" spans="1:21" x14ac:dyDescent="0.3">
      <c r="A50" s="5" t="e">
        <f>IF($D50="","",IF(#REF!="","",#REF!))</f>
        <v>#REF!</v>
      </c>
      <c r="B50" s="5" t="e">
        <f>IF($D50="","",IF(#REF!="","",#REF!))</f>
        <v>#REF!</v>
      </c>
      <c r="C50" s="5" t="e">
        <f>IF($D50="","",IF(#REF!="","",#REF!))</f>
        <v>#REF!</v>
      </c>
      <c r="D50" s="2" t="e">
        <f>IF(#REF!="","",#REF!)</f>
        <v>#REF!</v>
      </c>
      <c r="E50" s="2" t="e">
        <f>IF(#REF!="","",#REF!)</f>
        <v>#REF!</v>
      </c>
      <c r="F50" s="2" t="e">
        <f>IF(#REF!="","",#REF!)</f>
        <v>#REF!</v>
      </c>
      <c r="G50" s="2" t="e">
        <f>IF(#REF!="","",#REF!)</f>
        <v>#REF!</v>
      </c>
      <c r="H50" s="13" t="e">
        <f>#REF!</f>
        <v>#REF!</v>
      </c>
      <c r="I50" s="13" t="e">
        <f>#REF!</f>
        <v>#REF!</v>
      </c>
      <c r="J50" s="13" t="e">
        <f>#REF!</f>
        <v>#REF!</v>
      </c>
      <c r="K50" s="13" t="e">
        <f>#REF!</f>
        <v>#REF!</v>
      </c>
      <c r="M50" s="1" t="e">
        <f>VLOOKUP($A50,$Q$14:$U$63,#REF!,0)</f>
        <v>#REF!</v>
      </c>
      <c r="N50" s="1" t="e">
        <f>VLOOKUP($A50,$Q$14:$U$63,#REF!,0)</f>
        <v>#REF!</v>
      </c>
      <c r="O50" s="1" t="e">
        <f>VLOOKUP($A50,$Q$14:$U$63,#REF!,0)</f>
        <v>#REF!</v>
      </c>
      <c r="P50" s="1" t="e">
        <f>VLOOKUP($A50,$Q$14:$U$63,#REF!,0)</f>
        <v>#REF!</v>
      </c>
      <c r="Q50" s="1">
        <v>37</v>
      </c>
      <c r="R50" s="1" t="e">
        <f t="shared" si="2"/>
        <v>#REF!</v>
      </c>
      <c r="S50" s="1" t="e">
        <f t="shared" si="2"/>
        <v>#REF!</v>
      </c>
      <c r="T50" s="1" t="e">
        <f t="shared" si="2"/>
        <v>#REF!</v>
      </c>
      <c r="U50" s="1" t="e">
        <f t="shared" si="2"/>
        <v>#REF!</v>
      </c>
    </row>
    <row r="51" spans="1:21" x14ac:dyDescent="0.3">
      <c r="A51" s="5" t="e">
        <f>IF($D51="","",IF(#REF!="","",#REF!))</f>
        <v>#REF!</v>
      </c>
      <c r="B51" s="5" t="e">
        <f>IF($D51="","",IF(#REF!="","",#REF!))</f>
        <v>#REF!</v>
      </c>
      <c r="C51" s="5" t="e">
        <f>IF($D51="","",IF(#REF!="","",#REF!))</f>
        <v>#REF!</v>
      </c>
      <c r="D51" s="2" t="e">
        <f>IF(#REF!="","",#REF!)</f>
        <v>#REF!</v>
      </c>
      <c r="E51" s="2" t="e">
        <f>IF(#REF!="","",#REF!)</f>
        <v>#REF!</v>
      </c>
      <c r="F51" s="2" t="e">
        <f>IF(#REF!="","",#REF!)</f>
        <v>#REF!</v>
      </c>
      <c r="G51" s="2" t="e">
        <f>IF(#REF!="","",#REF!)</f>
        <v>#REF!</v>
      </c>
      <c r="H51" s="13" t="e">
        <f>#REF!</f>
        <v>#REF!</v>
      </c>
      <c r="I51" s="13" t="e">
        <f>#REF!</f>
        <v>#REF!</v>
      </c>
      <c r="J51" s="13" t="e">
        <f>#REF!</f>
        <v>#REF!</v>
      </c>
      <c r="K51" s="13" t="e">
        <f>#REF!</f>
        <v>#REF!</v>
      </c>
      <c r="M51" s="1" t="e">
        <f>VLOOKUP($A51,$Q$14:$U$63,#REF!,0)</f>
        <v>#REF!</v>
      </c>
      <c r="N51" s="1" t="e">
        <f>VLOOKUP($A51,$Q$14:$U$63,#REF!,0)</f>
        <v>#REF!</v>
      </c>
      <c r="O51" s="1" t="e">
        <f>VLOOKUP($A51,$Q$14:$U$63,#REF!,0)</f>
        <v>#REF!</v>
      </c>
      <c r="P51" s="1" t="e">
        <f>VLOOKUP($A51,$Q$14:$U$63,#REF!,0)</f>
        <v>#REF!</v>
      </c>
      <c r="Q51" s="1">
        <v>38</v>
      </c>
      <c r="R51" s="1" t="e">
        <f t="shared" si="2"/>
        <v>#REF!</v>
      </c>
      <c r="S51" s="1" t="e">
        <f t="shared" si="2"/>
        <v>#REF!</v>
      </c>
      <c r="T51" s="1" t="e">
        <f t="shared" si="2"/>
        <v>#REF!</v>
      </c>
      <c r="U51" s="1" t="e">
        <f t="shared" si="2"/>
        <v>#REF!</v>
      </c>
    </row>
    <row r="52" spans="1:21" x14ac:dyDescent="0.3">
      <c r="A52" s="5" t="e">
        <f>IF($D52="","",IF(#REF!="","",#REF!))</f>
        <v>#REF!</v>
      </c>
      <c r="B52" s="5" t="e">
        <f>IF($D52="","",IF(#REF!="","",#REF!))</f>
        <v>#REF!</v>
      </c>
      <c r="C52" s="5" t="e">
        <f>IF($D52="","",IF(#REF!="","",#REF!))</f>
        <v>#REF!</v>
      </c>
      <c r="D52" s="2" t="e">
        <f>IF(#REF!="","",#REF!)</f>
        <v>#REF!</v>
      </c>
      <c r="E52" s="2" t="e">
        <f>IF(#REF!="","",#REF!)</f>
        <v>#REF!</v>
      </c>
      <c r="F52" s="2" t="e">
        <f>IF(#REF!="","",#REF!)</f>
        <v>#REF!</v>
      </c>
      <c r="G52" s="2" t="e">
        <f>IF(#REF!="","",#REF!)</f>
        <v>#REF!</v>
      </c>
      <c r="H52" s="13" t="e">
        <f>#REF!</f>
        <v>#REF!</v>
      </c>
      <c r="I52" s="13" t="e">
        <f>#REF!</f>
        <v>#REF!</v>
      </c>
      <c r="J52" s="13" t="e">
        <f>#REF!</f>
        <v>#REF!</v>
      </c>
      <c r="K52" s="13" t="e">
        <f>#REF!</f>
        <v>#REF!</v>
      </c>
      <c r="M52" s="1" t="e">
        <f>VLOOKUP($A52,$Q$14:$U$63,#REF!,0)</f>
        <v>#REF!</v>
      </c>
      <c r="N52" s="1" t="e">
        <f>VLOOKUP($A52,$Q$14:$U$63,#REF!,0)</f>
        <v>#REF!</v>
      </c>
      <c r="O52" s="1" t="e">
        <f>VLOOKUP($A52,$Q$14:$U$63,#REF!,0)</f>
        <v>#REF!</v>
      </c>
      <c r="P52" s="1" t="e">
        <f>VLOOKUP($A52,$Q$14:$U$63,#REF!,0)</f>
        <v>#REF!</v>
      </c>
      <c r="Q52" s="1">
        <v>39</v>
      </c>
      <c r="R52" s="1" t="e">
        <f t="shared" si="2"/>
        <v>#REF!</v>
      </c>
      <c r="S52" s="1" t="e">
        <f t="shared" si="2"/>
        <v>#REF!</v>
      </c>
      <c r="T52" s="1" t="e">
        <f t="shared" si="2"/>
        <v>#REF!</v>
      </c>
      <c r="U52" s="1" t="e">
        <f t="shared" si="2"/>
        <v>#REF!</v>
      </c>
    </row>
    <row r="53" spans="1:21" x14ac:dyDescent="0.3">
      <c r="A53" s="5" t="e">
        <f>IF($D53="","",IF(#REF!="","",#REF!))</f>
        <v>#REF!</v>
      </c>
      <c r="B53" s="5" t="e">
        <f>IF($D53="","",IF(#REF!="","",#REF!))</f>
        <v>#REF!</v>
      </c>
      <c r="C53" s="5" t="e">
        <f>IF($D53="","",IF(#REF!="","",#REF!))</f>
        <v>#REF!</v>
      </c>
      <c r="D53" s="2" t="e">
        <f>IF(#REF!="","",#REF!)</f>
        <v>#REF!</v>
      </c>
      <c r="E53" s="2" t="e">
        <f>IF(#REF!="","",#REF!)</f>
        <v>#REF!</v>
      </c>
      <c r="F53" s="2" t="e">
        <f>IF(#REF!="","",#REF!)</f>
        <v>#REF!</v>
      </c>
      <c r="G53" s="2" t="e">
        <f>IF(#REF!="","",#REF!)</f>
        <v>#REF!</v>
      </c>
      <c r="H53" s="13" t="e">
        <f>#REF!</f>
        <v>#REF!</v>
      </c>
      <c r="I53" s="13" t="e">
        <f>#REF!</f>
        <v>#REF!</v>
      </c>
      <c r="J53" s="13" t="e">
        <f>#REF!</f>
        <v>#REF!</v>
      </c>
      <c r="K53" s="13" t="e">
        <f>#REF!</f>
        <v>#REF!</v>
      </c>
      <c r="M53" s="1" t="e">
        <f>VLOOKUP($A53,$Q$14:$U$63,#REF!,0)</f>
        <v>#REF!</v>
      </c>
      <c r="N53" s="1" t="e">
        <f>VLOOKUP($A53,$Q$14:$U$63,#REF!,0)</f>
        <v>#REF!</v>
      </c>
      <c r="O53" s="1" t="e">
        <f>VLOOKUP($A53,$Q$14:$U$63,#REF!,0)</f>
        <v>#REF!</v>
      </c>
      <c r="P53" s="1" t="e">
        <f>VLOOKUP($A53,$Q$14:$U$63,#REF!,0)</f>
        <v>#REF!</v>
      </c>
      <c r="Q53" s="1">
        <v>40</v>
      </c>
      <c r="R53" s="1" t="e">
        <f t="shared" si="2"/>
        <v>#REF!</v>
      </c>
      <c r="S53" s="1" t="e">
        <f t="shared" si="2"/>
        <v>#REF!</v>
      </c>
      <c r="T53" s="1" t="e">
        <f t="shared" si="2"/>
        <v>#REF!</v>
      </c>
      <c r="U53" s="1" t="e">
        <f t="shared" si="2"/>
        <v>#REF!</v>
      </c>
    </row>
    <row r="54" spans="1:21" x14ac:dyDescent="0.3">
      <c r="A54" s="5" t="e">
        <f>IF($D54="","",IF(#REF!="","",#REF!))</f>
        <v>#REF!</v>
      </c>
      <c r="B54" s="5" t="e">
        <f>IF($D54="","",IF(#REF!="","",#REF!))</f>
        <v>#REF!</v>
      </c>
      <c r="C54" s="5" t="e">
        <f>IF($D54="","",IF(#REF!="","",#REF!))</f>
        <v>#REF!</v>
      </c>
      <c r="D54" s="2" t="e">
        <f>IF(#REF!="","",#REF!)</f>
        <v>#REF!</v>
      </c>
      <c r="E54" s="2" t="e">
        <f>IF(#REF!="","",#REF!)</f>
        <v>#REF!</v>
      </c>
      <c r="F54" s="2" t="e">
        <f>IF(#REF!="","",#REF!)</f>
        <v>#REF!</v>
      </c>
      <c r="G54" s="2" t="e">
        <f>IF(#REF!="","",#REF!)</f>
        <v>#REF!</v>
      </c>
      <c r="H54" s="13" t="e">
        <f>#REF!</f>
        <v>#REF!</v>
      </c>
      <c r="I54" s="13" t="e">
        <f>#REF!</f>
        <v>#REF!</v>
      </c>
      <c r="J54" s="13" t="e">
        <f>#REF!</f>
        <v>#REF!</v>
      </c>
      <c r="K54" s="13" t="e">
        <f>#REF!</f>
        <v>#REF!</v>
      </c>
      <c r="M54" s="1" t="e">
        <f>VLOOKUP($A54,$Q$14:$U$63,#REF!,0)</f>
        <v>#REF!</v>
      </c>
      <c r="N54" s="1" t="e">
        <f>VLOOKUP($A54,$Q$14:$U$63,#REF!,0)</f>
        <v>#REF!</v>
      </c>
      <c r="O54" s="1" t="e">
        <f>VLOOKUP($A54,$Q$14:$U$63,#REF!,0)</f>
        <v>#REF!</v>
      </c>
      <c r="P54" s="1" t="e">
        <f>VLOOKUP($A54,$Q$14:$U$63,#REF!,0)</f>
        <v>#REF!</v>
      </c>
      <c r="Q54" s="1">
        <v>41</v>
      </c>
      <c r="R54" s="1" t="e">
        <f t="shared" si="2"/>
        <v>#REF!</v>
      </c>
      <c r="S54" s="1" t="e">
        <f t="shared" si="2"/>
        <v>#REF!</v>
      </c>
      <c r="T54" s="1" t="e">
        <f t="shared" si="2"/>
        <v>#REF!</v>
      </c>
      <c r="U54" s="1" t="e">
        <f t="shared" si="2"/>
        <v>#REF!</v>
      </c>
    </row>
    <row r="55" spans="1:21" x14ac:dyDescent="0.3">
      <c r="A55" s="5" t="e">
        <f>IF($D55="","",IF(#REF!="","",#REF!))</f>
        <v>#REF!</v>
      </c>
      <c r="B55" s="5" t="e">
        <f>IF($D55="","",IF(#REF!="","",#REF!))</f>
        <v>#REF!</v>
      </c>
      <c r="C55" s="5" t="e">
        <f>IF($D55="","",IF(#REF!="","",#REF!))</f>
        <v>#REF!</v>
      </c>
      <c r="D55" s="2" t="e">
        <f>IF(#REF!="","",#REF!)</f>
        <v>#REF!</v>
      </c>
      <c r="E55" s="2" t="e">
        <f>IF(#REF!="","",#REF!)</f>
        <v>#REF!</v>
      </c>
      <c r="F55" s="2" t="e">
        <f>IF(#REF!="","",#REF!)</f>
        <v>#REF!</v>
      </c>
      <c r="G55" s="2" t="e">
        <f>IF(#REF!="","",#REF!)</f>
        <v>#REF!</v>
      </c>
      <c r="H55" s="13" t="e">
        <f>#REF!</f>
        <v>#REF!</v>
      </c>
      <c r="I55" s="13" t="e">
        <f>#REF!</f>
        <v>#REF!</v>
      </c>
      <c r="J55" s="13" t="e">
        <f>#REF!</f>
        <v>#REF!</v>
      </c>
      <c r="K55" s="13" t="e">
        <f>#REF!</f>
        <v>#REF!</v>
      </c>
      <c r="M55" s="1" t="e">
        <f>VLOOKUP($A55,$Q$14:$U$63,#REF!,0)</f>
        <v>#REF!</v>
      </c>
      <c r="N55" s="1" t="e">
        <f>VLOOKUP($A55,$Q$14:$U$63,#REF!,0)</f>
        <v>#REF!</v>
      </c>
      <c r="O55" s="1" t="e">
        <f>VLOOKUP($A55,$Q$14:$U$63,#REF!,0)</f>
        <v>#REF!</v>
      </c>
      <c r="P55" s="1" t="e">
        <f>VLOOKUP($A55,$Q$14:$U$63,#REF!,0)</f>
        <v>#REF!</v>
      </c>
      <c r="Q55" s="1">
        <v>42</v>
      </c>
      <c r="R55" s="1" t="e">
        <f t="shared" si="2"/>
        <v>#REF!</v>
      </c>
      <c r="S55" s="1" t="e">
        <f t="shared" si="2"/>
        <v>#REF!</v>
      </c>
      <c r="T55" s="1" t="e">
        <f t="shared" si="2"/>
        <v>#REF!</v>
      </c>
      <c r="U55" s="1" t="e">
        <f t="shared" si="2"/>
        <v>#REF!</v>
      </c>
    </row>
    <row r="56" spans="1:21" x14ac:dyDescent="0.3">
      <c r="A56" s="5" t="e">
        <f>IF($D56="","",IF(#REF!="","",#REF!))</f>
        <v>#REF!</v>
      </c>
      <c r="B56" s="5" t="e">
        <f>IF($D56="","",IF(#REF!="","",#REF!))</f>
        <v>#REF!</v>
      </c>
      <c r="C56" s="5" t="e">
        <f>IF($D56="","",IF(#REF!="","",#REF!))</f>
        <v>#REF!</v>
      </c>
      <c r="D56" s="2" t="e">
        <f>IF(#REF!="","",#REF!)</f>
        <v>#REF!</v>
      </c>
      <c r="E56" s="2" t="e">
        <f>IF(#REF!="","",#REF!)</f>
        <v>#REF!</v>
      </c>
      <c r="F56" s="2" t="e">
        <f>IF(#REF!="","",#REF!)</f>
        <v>#REF!</v>
      </c>
      <c r="G56" s="2" t="e">
        <f>IF(#REF!="","",#REF!)</f>
        <v>#REF!</v>
      </c>
      <c r="H56" s="13" t="e">
        <f>#REF!</f>
        <v>#REF!</v>
      </c>
      <c r="I56" s="13" t="e">
        <f>#REF!</f>
        <v>#REF!</v>
      </c>
      <c r="J56" s="13" t="e">
        <f>#REF!</f>
        <v>#REF!</v>
      </c>
      <c r="K56" s="13" t="e">
        <f>#REF!</f>
        <v>#REF!</v>
      </c>
      <c r="M56" s="1" t="e">
        <f>VLOOKUP($A56,$Q$14:$U$63,#REF!,0)</f>
        <v>#REF!</v>
      </c>
      <c r="N56" s="1" t="e">
        <f>VLOOKUP($A56,$Q$14:$U$63,#REF!,0)</f>
        <v>#REF!</v>
      </c>
      <c r="O56" s="1" t="e">
        <f>VLOOKUP($A56,$Q$14:$U$63,#REF!,0)</f>
        <v>#REF!</v>
      </c>
      <c r="P56" s="1" t="e">
        <f>VLOOKUP($A56,$Q$14:$U$63,#REF!,0)</f>
        <v>#REF!</v>
      </c>
      <c r="Q56" s="1">
        <v>43</v>
      </c>
      <c r="R56" s="1" t="e">
        <f t="shared" si="2"/>
        <v>#REF!</v>
      </c>
      <c r="S56" s="1" t="e">
        <f t="shared" si="2"/>
        <v>#REF!</v>
      </c>
      <c r="T56" s="1" t="e">
        <f t="shared" si="2"/>
        <v>#REF!</v>
      </c>
      <c r="U56" s="1" t="e">
        <f t="shared" si="2"/>
        <v>#REF!</v>
      </c>
    </row>
    <row r="57" spans="1:21" x14ac:dyDescent="0.3">
      <c r="A57" s="5" t="e">
        <f>IF($D57="","",IF(#REF!="","",#REF!))</f>
        <v>#REF!</v>
      </c>
      <c r="B57" s="5" t="e">
        <f>IF($D57="","",IF(#REF!="","",#REF!))</f>
        <v>#REF!</v>
      </c>
      <c r="C57" s="5" t="e">
        <f>IF($D57="","",IF(#REF!="","",#REF!))</f>
        <v>#REF!</v>
      </c>
      <c r="D57" s="2" t="e">
        <f>IF(#REF!="","",#REF!)</f>
        <v>#REF!</v>
      </c>
      <c r="E57" s="2" t="e">
        <f>IF(#REF!="","",#REF!)</f>
        <v>#REF!</v>
      </c>
      <c r="F57" s="2" t="e">
        <f>IF(#REF!="","",#REF!)</f>
        <v>#REF!</v>
      </c>
      <c r="G57" s="2" t="e">
        <f>IF(#REF!="","",#REF!)</f>
        <v>#REF!</v>
      </c>
      <c r="H57" s="13" t="e">
        <f>#REF!</f>
        <v>#REF!</v>
      </c>
      <c r="I57" s="13" t="e">
        <f>#REF!</f>
        <v>#REF!</v>
      </c>
      <c r="J57" s="13" t="e">
        <f>#REF!</f>
        <v>#REF!</v>
      </c>
      <c r="K57" s="13" t="e">
        <f>#REF!</f>
        <v>#REF!</v>
      </c>
      <c r="M57" s="1" t="e">
        <f>VLOOKUP($A57,$Q$14:$U$63,#REF!,0)</f>
        <v>#REF!</v>
      </c>
      <c r="N57" s="1" t="e">
        <f>VLOOKUP($A57,$Q$14:$U$63,#REF!,0)</f>
        <v>#REF!</v>
      </c>
      <c r="O57" s="1" t="e">
        <f>VLOOKUP($A57,$Q$14:$U$63,#REF!,0)</f>
        <v>#REF!</v>
      </c>
      <c r="P57" s="1" t="e">
        <f>VLOOKUP($A57,$Q$14:$U$63,#REF!,0)</f>
        <v>#REF!</v>
      </c>
      <c r="Q57" s="1">
        <v>44</v>
      </c>
      <c r="R57" s="1" t="e">
        <f t="shared" si="2"/>
        <v>#REF!</v>
      </c>
      <c r="S57" s="1" t="e">
        <f t="shared" si="2"/>
        <v>#REF!</v>
      </c>
      <c r="T57" s="1" t="e">
        <f t="shared" si="2"/>
        <v>#REF!</v>
      </c>
      <c r="U57" s="1" t="e">
        <f t="shared" si="2"/>
        <v>#REF!</v>
      </c>
    </row>
    <row r="58" spans="1:21" x14ac:dyDescent="0.3">
      <c r="A58" s="5" t="e">
        <f>IF($D58="","",IF(#REF!="","",#REF!))</f>
        <v>#REF!</v>
      </c>
      <c r="B58" s="5" t="e">
        <f>IF($D58="","",IF(#REF!="","",#REF!))</f>
        <v>#REF!</v>
      </c>
      <c r="C58" s="5" t="e">
        <f>IF($D58="","",IF(#REF!="","",#REF!))</f>
        <v>#REF!</v>
      </c>
      <c r="D58" s="2" t="e">
        <f>IF(#REF!="","",#REF!)</f>
        <v>#REF!</v>
      </c>
      <c r="E58" s="2" t="e">
        <f>IF(#REF!="","",#REF!)</f>
        <v>#REF!</v>
      </c>
      <c r="F58" s="2" t="e">
        <f>IF(#REF!="","",#REF!)</f>
        <v>#REF!</v>
      </c>
      <c r="G58" s="2" t="e">
        <f>IF(#REF!="","",#REF!)</f>
        <v>#REF!</v>
      </c>
      <c r="H58" s="13" t="e">
        <f>#REF!</f>
        <v>#REF!</v>
      </c>
      <c r="I58" s="13" t="e">
        <f>#REF!</f>
        <v>#REF!</v>
      </c>
      <c r="J58" s="13" t="e">
        <f>#REF!</f>
        <v>#REF!</v>
      </c>
      <c r="K58" s="13" t="e">
        <f>#REF!</f>
        <v>#REF!</v>
      </c>
      <c r="M58" s="1" t="e">
        <f>VLOOKUP($A58,$Q$14:$U$63,#REF!,0)</f>
        <v>#REF!</v>
      </c>
      <c r="N58" s="1" t="e">
        <f>VLOOKUP($A58,$Q$14:$U$63,#REF!,0)</f>
        <v>#REF!</v>
      </c>
      <c r="O58" s="1" t="e">
        <f>VLOOKUP($A58,$Q$14:$U$63,#REF!,0)</f>
        <v>#REF!</v>
      </c>
      <c r="P58" s="1" t="e">
        <f>VLOOKUP($A58,$Q$14:$U$63,#REF!,0)</f>
        <v>#REF!</v>
      </c>
      <c r="Q58" s="1">
        <v>45</v>
      </c>
      <c r="R58" s="1" t="e">
        <f t="shared" si="2"/>
        <v>#REF!</v>
      </c>
      <c r="S58" s="1" t="e">
        <f t="shared" si="2"/>
        <v>#REF!</v>
      </c>
      <c r="T58" s="1" t="e">
        <f t="shared" si="2"/>
        <v>#REF!</v>
      </c>
      <c r="U58" s="1" t="e">
        <f t="shared" si="2"/>
        <v>#REF!</v>
      </c>
    </row>
    <row r="59" spans="1:21" x14ac:dyDescent="0.3">
      <c r="A59" s="5" t="e">
        <f>IF($D59="","",IF(#REF!="","",#REF!))</f>
        <v>#REF!</v>
      </c>
      <c r="B59" s="5" t="e">
        <f>IF($D59="","",IF(#REF!="","",#REF!))</f>
        <v>#REF!</v>
      </c>
      <c r="C59" s="5" t="e">
        <f>IF($D59="","",IF(#REF!="","",#REF!))</f>
        <v>#REF!</v>
      </c>
      <c r="D59" s="2" t="e">
        <f>IF(#REF!="","",#REF!)</f>
        <v>#REF!</v>
      </c>
      <c r="E59" s="2" t="e">
        <f>IF(#REF!="","",#REF!)</f>
        <v>#REF!</v>
      </c>
      <c r="F59" s="2" t="e">
        <f>IF(#REF!="","",#REF!)</f>
        <v>#REF!</v>
      </c>
      <c r="G59" s="2" t="e">
        <f>IF(#REF!="","",#REF!)</f>
        <v>#REF!</v>
      </c>
      <c r="H59" s="13" t="e">
        <f>#REF!</f>
        <v>#REF!</v>
      </c>
      <c r="I59" s="13" t="e">
        <f>#REF!</f>
        <v>#REF!</v>
      </c>
      <c r="J59" s="13" t="e">
        <f>#REF!</f>
        <v>#REF!</v>
      </c>
      <c r="K59" s="13" t="e">
        <f>#REF!</f>
        <v>#REF!</v>
      </c>
      <c r="M59" s="1" t="e">
        <f>VLOOKUP($A59,$Q$14:$U$63,#REF!,0)</f>
        <v>#REF!</v>
      </c>
      <c r="N59" s="1" t="e">
        <f>VLOOKUP($A59,$Q$14:$U$63,#REF!,0)</f>
        <v>#REF!</v>
      </c>
      <c r="O59" s="1" t="e">
        <f>VLOOKUP($A59,$Q$14:$U$63,#REF!,0)</f>
        <v>#REF!</v>
      </c>
      <c r="P59" s="1" t="e">
        <f>VLOOKUP($A59,$Q$14:$U$63,#REF!,0)</f>
        <v>#REF!</v>
      </c>
      <c r="Q59" s="1">
        <v>46</v>
      </c>
      <c r="R59" s="1" t="e">
        <f t="shared" si="2"/>
        <v>#REF!</v>
      </c>
      <c r="S59" s="1" t="e">
        <f t="shared" si="2"/>
        <v>#REF!</v>
      </c>
      <c r="T59" s="1" t="e">
        <f t="shared" si="2"/>
        <v>#REF!</v>
      </c>
      <c r="U59" s="1" t="e">
        <f t="shared" si="2"/>
        <v>#REF!</v>
      </c>
    </row>
    <row r="60" spans="1:21" x14ac:dyDescent="0.3">
      <c r="A60" s="5" t="e">
        <f>IF($D60="","",IF(#REF!="","",#REF!))</f>
        <v>#REF!</v>
      </c>
      <c r="B60" s="5" t="e">
        <f>IF($D60="","",IF(#REF!="","",#REF!))</f>
        <v>#REF!</v>
      </c>
      <c r="C60" s="5" t="e">
        <f>IF($D60="","",IF(#REF!="","",#REF!))</f>
        <v>#REF!</v>
      </c>
      <c r="D60" s="2" t="e">
        <f>IF(#REF!="","",#REF!)</f>
        <v>#REF!</v>
      </c>
      <c r="E60" s="2" t="e">
        <f>IF(#REF!="","",#REF!)</f>
        <v>#REF!</v>
      </c>
      <c r="F60" s="2" t="e">
        <f>IF(#REF!="","",#REF!)</f>
        <v>#REF!</v>
      </c>
      <c r="G60" s="2" t="e">
        <f>IF(#REF!="","",#REF!)</f>
        <v>#REF!</v>
      </c>
      <c r="H60" s="13" t="e">
        <f>#REF!</f>
        <v>#REF!</v>
      </c>
      <c r="I60" s="13" t="e">
        <f>#REF!</f>
        <v>#REF!</v>
      </c>
      <c r="J60" s="13" t="e">
        <f>#REF!</f>
        <v>#REF!</v>
      </c>
      <c r="K60" s="13" t="e">
        <f>#REF!</f>
        <v>#REF!</v>
      </c>
      <c r="M60" s="1" t="e">
        <f>VLOOKUP($A60,$Q$14:$U$63,#REF!,0)</f>
        <v>#REF!</v>
      </c>
      <c r="N60" s="1" t="e">
        <f>VLOOKUP($A60,$Q$14:$U$63,#REF!,0)</f>
        <v>#REF!</v>
      </c>
      <c r="O60" s="1" t="e">
        <f>VLOOKUP($A60,$Q$14:$U$63,#REF!,0)</f>
        <v>#REF!</v>
      </c>
      <c r="P60" s="1" t="e">
        <f>VLOOKUP($A60,$Q$14:$U$63,#REF!,0)</f>
        <v>#REF!</v>
      </c>
      <c r="Q60" s="1">
        <v>47</v>
      </c>
      <c r="R60" s="1" t="e">
        <f t="shared" si="2"/>
        <v>#REF!</v>
      </c>
      <c r="S60" s="1" t="e">
        <f t="shared" si="2"/>
        <v>#REF!</v>
      </c>
      <c r="T60" s="1" t="e">
        <f t="shared" si="2"/>
        <v>#REF!</v>
      </c>
      <c r="U60" s="1" t="e">
        <f t="shared" si="2"/>
        <v>#REF!</v>
      </c>
    </row>
    <row r="61" spans="1:21" x14ac:dyDescent="0.3">
      <c r="A61" s="5" t="e">
        <f>IF($D61="","",IF(#REF!="","",#REF!))</f>
        <v>#REF!</v>
      </c>
      <c r="B61" s="5" t="e">
        <f>IF($D61="","",IF(#REF!="","",#REF!))</f>
        <v>#REF!</v>
      </c>
      <c r="C61" s="5" t="e">
        <f>IF($D61="","",IF(#REF!="","",#REF!))</f>
        <v>#REF!</v>
      </c>
      <c r="D61" s="2" t="e">
        <f>IF(#REF!="","",#REF!)</f>
        <v>#REF!</v>
      </c>
      <c r="E61" s="2" t="e">
        <f>IF(#REF!="","",#REF!)</f>
        <v>#REF!</v>
      </c>
      <c r="F61" s="2" t="e">
        <f>IF(#REF!="","",#REF!)</f>
        <v>#REF!</v>
      </c>
      <c r="G61" s="2" t="e">
        <f>IF(#REF!="","",#REF!)</f>
        <v>#REF!</v>
      </c>
      <c r="H61" s="13" t="e">
        <f>#REF!</f>
        <v>#REF!</v>
      </c>
      <c r="I61" s="13" t="e">
        <f>#REF!</f>
        <v>#REF!</v>
      </c>
      <c r="J61" s="13" t="e">
        <f>#REF!</f>
        <v>#REF!</v>
      </c>
      <c r="K61" s="13" t="e">
        <f>#REF!</f>
        <v>#REF!</v>
      </c>
      <c r="M61" s="1" t="e">
        <f>VLOOKUP($A61,$Q$14:$U$63,#REF!,0)</f>
        <v>#REF!</v>
      </c>
      <c r="N61" s="1" t="e">
        <f>VLOOKUP($A61,$Q$14:$U$63,#REF!,0)</f>
        <v>#REF!</v>
      </c>
      <c r="O61" s="1" t="e">
        <f>VLOOKUP($A61,$Q$14:$U$63,#REF!,0)</f>
        <v>#REF!</v>
      </c>
      <c r="P61" s="1" t="e">
        <f>VLOOKUP($A61,$Q$14:$U$63,#REF!,0)</f>
        <v>#REF!</v>
      </c>
      <c r="Q61" s="1">
        <v>48</v>
      </c>
      <c r="R61" s="1" t="e">
        <f t="shared" si="2"/>
        <v>#REF!</v>
      </c>
      <c r="S61" s="1" t="e">
        <f t="shared" si="2"/>
        <v>#REF!</v>
      </c>
      <c r="T61" s="1" t="e">
        <f t="shared" si="2"/>
        <v>#REF!</v>
      </c>
      <c r="U61" s="1" t="e">
        <f t="shared" si="2"/>
        <v>#REF!</v>
      </c>
    </row>
    <row r="62" spans="1:21" x14ac:dyDescent="0.3">
      <c r="A62" s="5" t="e">
        <f>IF($D62="","",IF(#REF!="","",#REF!))</f>
        <v>#REF!</v>
      </c>
      <c r="B62" s="5" t="e">
        <f>IF($D62="","",IF(#REF!="","",#REF!))</f>
        <v>#REF!</v>
      </c>
      <c r="C62" s="5" t="e">
        <f>IF($D62="","",IF(#REF!="","",#REF!))</f>
        <v>#REF!</v>
      </c>
      <c r="D62" s="2" t="e">
        <f>IF(#REF!="","",#REF!)</f>
        <v>#REF!</v>
      </c>
      <c r="E62" s="2" t="e">
        <f>IF(#REF!="","",#REF!)</f>
        <v>#REF!</v>
      </c>
      <c r="F62" s="2" t="e">
        <f>IF(#REF!="","",#REF!)</f>
        <v>#REF!</v>
      </c>
      <c r="G62" s="2" t="e">
        <f>IF(#REF!="","",#REF!)</f>
        <v>#REF!</v>
      </c>
      <c r="H62" s="13" t="e">
        <f>#REF!</f>
        <v>#REF!</v>
      </c>
      <c r="I62" s="13" t="e">
        <f>#REF!</f>
        <v>#REF!</v>
      </c>
      <c r="J62" s="13" t="e">
        <f>#REF!</f>
        <v>#REF!</v>
      </c>
      <c r="K62" s="13" t="e">
        <f>#REF!</f>
        <v>#REF!</v>
      </c>
      <c r="M62" s="1" t="e">
        <f>VLOOKUP($A62,$Q$14:$U$63,#REF!,0)</f>
        <v>#REF!</v>
      </c>
      <c r="N62" s="1" t="e">
        <f>VLOOKUP($A62,$Q$14:$U$63,#REF!,0)</f>
        <v>#REF!</v>
      </c>
      <c r="O62" s="1" t="e">
        <f>VLOOKUP($A62,$Q$14:$U$63,#REF!,0)</f>
        <v>#REF!</v>
      </c>
      <c r="P62" s="1" t="e">
        <f>VLOOKUP($A62,$Q$14:$U$63,#REF!,0)</f>
        <v>#REF!</v>
      </c>
      <c r="Q62" s="1">
        <v>49</v>
      </c>
      <c r="R62" s="1" t="e">
        <f t="shared" si="2"/>
        <v>#REF!</v>
      </c>
      <c r="S62" s="1" t="e">
        <f t="shared" si="2"/>
        <v>#REF!</v>
      </c>
      <c r="T62" s="1" t="e">
        <f t="shared" si="2"/>
        <v>#REF!</v>
      </c>
      <c r="U62" s="1" t="e">
        <f t="shared" si="2"/>
        <v>#REF!</v>
      </c>
    </row>
    <row r="63" spans="1:21" x14ac:dyDescent="0.3">
      <c r="A63" s="5" t="e">
        <f>IF($D63="","",IF(#REF!="","",#REF!))</f>
        <v>#REF!</v>
      </c>
      <c r="B63" s="5" t="e">
        <f>IF($D63="","",IF(#REF!="","",#REF!))</f>
        <v>#REF!</v>
      </c>
      <c r="C63" s="5" t="e">
        <f>IF($D63="","",IF(#REF!="","",#REF!))</f>
        <v>#REF!</v>
      </c>
      <c r="D63" s="2" t="e">
        <f>IF(#REF!="","",#REF!)</f>
        <v>#REF!</v>
      </c>
      <c r="E63" s="2" t="e">
        <f>IF(#REF!="","",#REF!)</f>
        <v>#REF!</v>
      </c>
      <c r="F63" s="2" t="e">
        <f>IF(#REF!="","",#REF!)</f>
        <v>#REF!</v>
      </c>
      <c r="G63" s="2" t="e">
        <f>IF(#REF!="","",#REF!)</f>
        <v>#REF!</v>
      </c>
      <c r="H63" s="13" t="e">
        <f>#REF!</f>
        <v>#REF!</v>
      </c>
      <c r="I63" s="13" t="e">
        <f>#REF!</f>
        <v>#REF!</v>
      </c>
      <c r="J63" s="13" t="e">
        <f>#REF!</f>
        <v>#REF!</v>
      </c>
      <c r="K63" s="13" t="e">
        <f>#REF!</f>
        <v>#REF!</v>
      </c>
      <c r="M63" s="1" t="e">
        <f>VLOOKUP($A63,$Q$14:$U$63,#REF!,0)</f>
        <v>#REF!</v>
      </c>
      <c r="N63" s="1" t="e">
        <f>VLOOKUP($A63,$Q$14:$U$63,#REF!,0)</f>
        <v>#REF!</v>
      </c>
      <c r="O63" s="1" t="e">
        <f>VLOOKUP($A63,$Q$14:$U$63,#REF!,0)</f>
        <v>#REF!</v>
      </c>
      <c r="P63" s="1" t="e">
        <f>VLOOKUP($A63,$Q$14:$U$63,#REF!,0)</f>
        <v>#REF!</v>
      </c>
      <c r="Q63" s="1">
        <v>50</v>
      </c>
      <c r="R63" s="1" t="e">
        <f t="shared" si="2"/>
        <v>#REF!</v>
      </c>
      <c r="S63" s="1" t="e">
        <f t="shared" si="2"/>
        <v>#REF!</v>
      </c>
      <c r="T63" s="1" t="e">
        <f t="shared" si="2"/>
        <v>#REF!</v>
      </c>
      <c r="U63" s="1" t="e">
        <f t="shared" si="2"/>
        <v>#REF!</v>
      </c>
    </row>
    <row r="64" spans="1:21" x14ac:dyDescent="0.3"/>
    <row r="65" x14ac:dyDescent="0.3"/>
  </sheetData>
  <autoFilter ref="A13:K13" xr:uid="{A186CB49-E7D7-4F76-8E92-C3130227721A}"/>
  <mergeCells count="16">
    <mergeCell ref="A1:E1"/>
    <mergeCell ref="A3:M3"/>
    <mergeCell ref="A4:M4"/>
    <mergeCell ref="E6:F6"/>
    <mergeCell ref="E7:G7"/>
    <mergeCell ref="H7:K8"/>
    <mergeCell ref="E8:G8"/>
    <mergeCell ref="A9:C9"/>
    <mergeCell ref="E9:G9"/>
    <mergeCell ref="H9:K9"/>
    <mergeCell ref="A10:A13"/>
    <mergeCell ref="B10:B13"/>
    <mergeCell ref="C10:C13"/>
    <mergeCell ref="H10:K10"/>
    <mergeCell ref="E11:F11"/>
    <mergeCell ref="H12:J12"/>
  </mergeCells>
  <conditionalFormatting sqref="A14:C63">
    <cfRule type="cellIs" dxfId="51" priority="49" operator="equal">
      <formula>"RET"</formula>
    </cfRule>
    <cfRule type="cellIs" dxfId="50" priority="50" operator="equal">
      <formula>"WD"</formula>
    </cfRule>
    <cfRule type="cellIs" dxfId="49" priority="51" operator="equal">
      <formula>"EL"</formula>
    </cfRule>
    <cfRule type="cellIs" dxfId="48" priority="52" operator="lessThan">
      <formula>4</formula>
    </cfRule>
  </conditionalFormatting>
  <conditionalFormatting sqref="H25:K63 H18:K20 I21:K21 I23:K24 I14:K14 I16:K17">
    <cfRule type="cellIs" dxfId="47" priority="46" operator="equal">
      <formula>"WD"</formula>
    </cfRule>
    <cfRule type="cellIs" dxfId="46" priority="47" operator="equal">
      <formula>"RET"</formula>
    </cfRule>
    <cfRule type="cellIs" dxfId="45" priority="48" operator="equal">
      <formula>"EL"</formula>
    </cfRule>
  </conditionalFormatting>
  <conditionalFormatting sqref="I22:K22">
    <cfRule type="cellIs" dxfId="44" priority="43" operator="equal">
      <formula>"WD"</formula>
    </cfRule>
    <cfRule type="cellIs" dxfId="43" priority="44" operator="equal">
      <formula>"RET"</formula>
    </cfRule>
    <cfRule type="cellIs" dxfId="42" priority="45" operator="equal">
      <formula>"EL"</formula>
    </cfRule>
  </conditionalFormatting>
  <conditionalFormatting sqref="H24">
    <cfRule type="cellIs" dxfId="41" priority="25" operator="equal">
      <formula>"WD"</formula>
    </cfRule>
    <cfRule type="cellIs" dxfId="40" priority="26" operator="equal">
      <formula>"RET"</formula>
    </cfRule>
    <cfRule type="cellIs" dxfId="39" priority="27" operator="equal">
      <formula>"EL"</formula>
    </cfRule>
  </conditionalFormatting>
  <conditionalFormatting sqref="H21">
    <cfRule type="cellIs" dxfId="38" priority="22" operator="equal">
      <formula>"WD"</formula>
    </cfRule>
    <cfRule type="cellIs" dxfId="37" priority="23" operator="equal">
      <formula>"RET"</formula>
    </cfRule>
    <cfRule type="cellIs" dxfId="36" priority="24" operator="equal">
      <formula>"EL"</formula>
    </cfRule>
  </conditionalFormatting>
  <conditionalFormatting sqref="H22">
    <cfRule type="cellIs" dxfId="35" priority="19" operator="equal">
      <formula>"WD"</formula>
    </cfRule>
    <cfRule type="cellIs" dxfId="34" priority="20" operator="equal">
      <formula>"RET"</formula>
    </cfRule>
    <cfRule type="cellIs" dxfId="33" priority="21" operator="equal">
      <formula>"EL"</formula>
    </cfRule>
  </conditionalFormatting>
  <conditionalFormatting sqref="H23">
    <cfRule type="cellIs" dxfId="32" priority="16" operator="equal">
      <formula>"WD"</formula>
    </cfRule>
    <cfRule type="cellIs" dxfId="31" priority="17" operator="equal">
      <formula>"RET"</formula>
    </cfRule>
    <cfRule type="cellIs" dxfId="30" priority="18" operator="equal">
      <formula>"EL"</formula>
    </cfRule>
  </conditionalFormatting>
  <conditionalFormatting sqref="I15:K15">
    <cfRule type="cellIs" dxfId="29" priority="13" operator="equal">
      <formula>"WD"</formula>
    </cfRule>
    <cfRule type="cellIs" dxfId="28" priority="14" operator="equal">
      <formula>"RET"</formula>
    </cfRule>
    <cfRule type="cellIs" dxfId="27" priority="15" operator="equal">
      <formula>"EL"</formula>
    </cfRule>
  </conditionalFormatting>
  <conditionalFormatting sqref="H17">
    <cfRule type="cellIs" dxfId="26" priority="10" operator="equal">
      <formula>"WD"</formula>
    </cfRule>
    <cfRule type="cellIs" dxfId="25" priority="11" operator="equal">
      <formula>"RET"</formula>
    </cfRule>
    <cfRule type="cellIs" dxfId="24" priority="12" operator="equal">
      <formula>"EL"</formula>
    </cfRule>
  </conditionalFormatting>
  <conditionalFormatting sqref="H14">
    <cfRule type="cellIs" dxfId="23" priority="7" operator="equal">
      <formula>"WD"</formula>
    </cfRule>
    <cfRule type="cellIs" dxfId="22" priority="8" operator="equal">
      <formula>"RET"</formula>
    </cfRule>
    <cfRule type="cellIs" dxfId="21" priority="9" operator="equal">
      <formula>"EL"</formula>
    </cfRule>
  </conditionalFormatting>
  <conditionalFormatting sqref="H15">
    <cfRule type="cellIs" dxfId="20" priority="4" operator="equal">
      <formula>"WD"</formula>
    </cfRule>
    <cfRule type="cellIs" dxfId="19" priority="5" operator="equal">
      <formula>"RET"</formula>
    </cfRule>
    <cfRule type="cellIs" dxfId="18" priority="6" operator="equal">
      <formula>"EL"</formula>
    </cfRule>
  </conditionalFormatting>
  <conditionalFormatting sqref="H16">
    <cfRule type="cellIs" dxfId="17" priority="1" operator="equal">
      <formula>"WD"</formula>
    </cfRule>
    <cfRule type="cellIs" dxfId="16" priority="2" operator="equal">
      <formula>"RET"</formula>
    </cfRule>
    <cfRule type="cellIs" dxfId="15" priority="3" operator="equal">
      <formula>"EL"</formula>
    </cfRule>
  </conditionalFormatting>
  <dataValidations count="1">
    <dataValidation type="list" allowBlank="1" showInputMessage="1" showErrorMessage="1" errorTitle="Opção Inválida" error="Selecione &quot;Sim&quot; ou &quot;Não&quot;." promptTitle="Impressão de Resultado Parcial" prompt="Caso deseje imprimir um resultado parcial, selecione &quot;Sim&quot;." sqref="F1" xr:uid="{F646CE9E-83BA-4A7A-935F-7F7A4628231D}">
      <formula1>"Sim,Não"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10</vt:i4>
      </vt:variant>
    </vt:vector>
  </HeadingPairs>
  <TitlesOfParts>
    <vt:vector size="20" baseType="lpstr">
      <vt:lpstr>INICIANTES  FINAL</vt:lpstr>
      <vt:lpstr>CN5 FINAL</vt:lpstr>
      <vt:lpstr>FORTE I FEERJ FINAL</vt:lpstr>
      <vt:lpstr>FORTE I CAN FINAL</vt:lpstr>
      <vt:lpstr>MÉDIA II FINAL</vt:lpstr>
      <vt:lpstr>PRELIMINAR ABERTA FINAL</vt:lpstr>
      <vt:lpstr>PRELIMINAR PROFISSIONAL FINAL</vt:lpstr>
      <vt:lpstr>PRELIMINAR MIRIM FINAL</vt:lpstr>
      <vt:lpstr>MÉDIA I FINAL</vt:lpstr>
      <vt:lpstr>ELEMENTAR FINAL</vt:lpstr>
      <vt:lpstr>'CN5 FINAL'!Area_de_impressao</vt:lpstr>
      <vt:lpstr>'ELEMENTAR FINAL'!Area_de_impressao</vt:lpstr>
      <vt:lpstr>'FORTE I CAN FINAL'!Area_de_impressao</vt:lpstr>
      <vt:lpstr>'FORTE I FEERJ FINAL'!Area_de_impressao</vt:lpstr>
      <vt:lpstr>'INICIANTES  FINAL'!Area_de_impressao</vt:lpstr>
      <vt:lpstr>'MÉDIA I FINAL'!Area_de_impressao</vt:lpstr>
      <vt:lpstr>'MÉDIA II FINAL'!Area_de_impressao</vt:lpstr>
      <vt:lpstr>'PRELIMINAR ABERTA FINAL'!Area_de_impressao</vt:lpstr>
      <vt:lpstr>'PRELIMINAR MIRIM FINAL'!Area_de_impressao</vt:lpstr>
      <vt:lpstr>'PRELIMINAR PROFISSIONAL FINAL'!Area_de_impressao</vt:lpstr>
    </vt:vector>
  </TitlesOfParts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Ata de CCE</dc:title>
  <dc:subject>Ata de Apuração de Prova de CCE</dc:subject>
  <dc:creator>Gustavo Castro</dc:creator>
  <cp:keywords>Cavalaria</cp:keywords>
  <dc:description>gcastro.cav@gmail.com</dc:description>
  <cp:lastModifiedBy>Matheus R.Soares</cp:lastModifiedBy>
  <cp:revision/>
  <cp:lastPrinted>2022-04-03T17:36:43Z</cp:lastPrinted>
  <dcterms:created xsi:type="dcterms:W3CDTF">2012-08-30T16:50:51Z</dcterms:created>
  <dcterms:modified xsi:type="dcterms:W3CDTF">2022-04-03T17:36:52Z</dcterms:modified>
</cp:coreProperties>
</file>